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240" yWindow="15" windowWidth="11340" windowHeight="6540" tabRatio="805" activeTab="1"/>
  </bookViews>
  <sheets>
    <sheet name="сведения о ремонте" sheetId="19" r:id="rId1"/>
    <sheet name="цех 14 ппр" sheetId="20" r:id="rId2"/>
  </sheets>
  <externalReferences>
    <externalReference r:id="rId3"/>
  </externalReferences>
  <definedNames>
    <definedName name="_xlnm._FilterDatabase" localSheetId="1" hidden="1">'цех 14 ппр'!$591:$787</definedName>
  </definedNames>
  <calcPr calcId="145621"/>
</workbook>
</file>

<file path=xl/calcChain.xml><?xml version="1.0" encoding="utf-8"?>
<calcChain xmlns="http://schemas.openxmlformats.org/spreadsheetml/2006/main">
  <c r="F10" i="20" l="1"/>
  <c r="G15" i="20" s="1"/>
  <c r="G23" i="20"/>
  <c r="G27" i="20"/>
  <c r="G30" i="20"/>
  <c r="R30" i="20" s="1"/>
  <c r="G31" i="20"/>
  <c r="N31" i="20" s="1"/>
  <c r="G34" i="20"/>
  <c r="G35" i="20"/>
  <c r="N35" i="20" s="1"/>
  <c r="G38" i="20"/>
  <c r="R38" i="20" s="1"/>
  <c r="G39" i="20"/>
  <c r="N39" i="20"/>
  <c r="G40" i="20"/>
  <c r="G41" i="20"/>
  <c r="L41" i="20"/>
  <c r="P41" i="20"/>
  <c r="R41" i="20"/>
  <c r="T41" i="20"/>
  <c r="G43" i="20"/>
  <c r="O43" i="20"/>
  <c r="G45" i="20"/>
  <c r="L45" i="20" s="1"/>
  <c r="P45" i="20"/>
  <c r="R45" i="20"/>
  <c r="T45" i="20"/>
  <c r="G50" i="20"/>
  <c r="O50" i="20"/>
  <c r="T50" i="20"/>
  <c r="G52" i="20"/>
  <c r="P52" i="20" s="1"/>
  <c r="U52" i="20"/>
  <c r="G55" i="20"/>
  <c r="G59" i="20"/>
  <c r="N59" i="20" s="1"/>
  <c r="R59" i="20"/>
  <c r="G61" i="20"/>
  <c r="T61" i="20"/>
  <c r="G62" i="20"/>
  <c r="L62" i="20" s="1"/>
  <c r="R62" i="20"/>
  <c r="T62" i="20"/>
  <c r="V62" i="20"/>
  <c r="G63" i="20"/>
  <c r="L63" i="20" s="1"/>
  <c r="N63" i="20"/>
  <c r="R63" i="20"/>
  <c r="V63" i="20"/>
  <c r="G64" i="20"/>
  <c r="L64" i="20" s="1"/>
  <c r="M64" i="20"/>
  <c r="O64" i="20"/>
  <c r="R64" i="20"/>
  <c r="U64" i="20"/>
  <c r="G65" i="20"/>
  <c r="M65" i="20" s="1"/>
  <c r="P65" i="20"/>
  <c r="G66" i="20"/>
  <c r="K66" i="20" s="1"/>
  <c r="L66" i="20"/>
  <c r="N66" i="20"/>
  <c r="P66" i="20"/>
  <c r="R66" i="20"/>
  <c r="T66" i="20"/>
  <c r="V66" i="20"/>
  <c r="G67" i="20"/>
  <c r="K67" i="20" s="1"/>
  <c r="N67" i="20"/>
  <c r="O67" i="20"/>
  <c r="R67" i="20"/>
  <c r="T67" i="20"/>
  <c r="G68" i="20"/>
  <c r="G69" i="20"/>
  <c r="L69" i="20" s="1"/>
  <c r="M69" i="20"/>
  <c r="P69" i="20"/>
  <c r="R69" i="20"/>
  <c r="T69" i="20"/>
  <c r="G70" i="20"/>
  <c r="L70" i="20" s="1"/>
  <c r="N70" i="20"/>
  <c r="G71" i="20"/>
  <c r="K71" i="20" s="1"/>
  <c r="N71" i="20"/>
  <c r="G72" i="20"/>
  <c r="K72" i="20" s="1"/>
  <c r="M72" i="20"/>
  <c r="U72" i="20"/>
  <c r="G73" i="20"/>
  <c r="G74" i="20"/>
  <c r="L74" i="20" s="1"/>
  <c r="K74" i="20"/>
  <c r="M74" i="20"/>
  <c r="N74" i="20"/>
  <c r="O74" i="20"/>
  <c r="Q74" i="20"/>
  <c r="R74" i="20"/>
  <c r="S74" i="20"/>
  <c r="U74" i="20"/>
  <c r="V74" i="20"/>
  <c r="G75" i="20"/>
  <c r="G76" i="20"/>
  <c r="K76" i="20" s="1"/>
  <c r="N76" i="20"/>
  <c r="R76" i="20"/>
  <c r="G77" i="20"/>
  <c r="L77" i="20" s="1"/>
  <c r="U77" i="20"/>
  <c r="G78" i="20"/>
  <c r="N78" i="20"/>
  <c r="R78" i="20"/>
  <c r="G79" i="20"/>
  <c r="O79" i="20"/>
  <c r="T79" i="20"/>
  <c r="G80" i="20"/>
  <c r="G81" i="20"/>
  <c r="N81" i="20" s="1"/>
  <c r="M81" i="20"/>
  <c r="R81" i="20"/>
  <c r="V81" i="20"/>
  <c r="G82" i="20"/>
  <c r="K82" i="20" s="1"/>
  <c r="L82" i="20"/>
  <c r="P82" i="20"/>
  <c r="Q82" i="20"/>
  <c r="U82" i="20"/>
  <c r="V82" i="20"/>
  <c r="G83" i="20"/>
  <c r="K83" i="20"/>
  <c r="L83" i="20"/>
  <c r="M83" i="20"/>
  <c r="N83" i="20"/>
  <c r="O83" i="20"/>
  <c r="P83" i="20"/>
  <c r="Q83" i="20"/>
  <c r="R83" i="20"/>
  <c r="S83" i="20"/>
  <c r="T83" i="20"/>
  <c r="U83" i="20"/>
  <c r="V83" i="20"/>
  <c r="G84" i="20"/>
  <c r="R84" i="20" s="1"/>
  <c r="G85" i="20"/>
  <c r="R85" i="20"/>
  <c r="G86" i="20"/>
  <c r="M86" i="20"/>
  <c r="P86" i="20"/>
  <c r="R86" i="20"/>
  <c r="U86" i="20"/>
  <c r="G87" i="20"/>
  <c r="L87" i="20" s="1"/>
  <c r="R87" i="20"/>
  <c r="G88" i="20"/>
  <c r="G89" i="20"/>
  <c r="R89" i="20" s="1"/>
  <c r="G90" i="20"/>
  <c r="M90" i="20" s="1"/>
  <c r="U90" i="20"/>
  <c r="G91" i="20"/>
  <c r="N91" i="20" s="1"/>
  <c r="L91" i="20"/>
  <c r="T91" i="20"/>
  <c r="V91" i="20"/>
  <c r="G92" i="20"/>
  <c r="K92" i="20"/>
  <c r="L92" i="20"/>
  <c r="O92" i="20"/>
  <c r="P92" i="20"/>
  <c r="R92" i="20"/>
  <c r="T92" i="20"/>
  <c r="V92" i="20"/>
  <c r="G93" i="20"/>
  <c r="N93" i="20"/>
  <c r="O93" i="20"/>
  <c r="S93" i="20"/>
  <c r="U93" i="20"/>
  <c r="G94" i="20"/>
  <c r="Q94" i="20" s="1"/>
  <c r="M94" i="20"/>
  <c r="U94" i="20"/>
  <c r="G95" i="20"/>
  <c r="L95" i="20" s="1"/>
  <c r="K95" i="20"/>
  <c r="N95" i="20"/>
  <c r="O95" i="20"/>
  <c r="P95" i="20"/>
  <c r="S95" i="20"/>
  <c r="T95" i="20"/>
  <c r="V95" i="20"/>
  <c r="G96" i="20"/>
  <c r="K96" i="20"/>
  <c r="N96" i="20"/>
  <c r="O96" i="20"/>
  <c r="P96" i="20"/>
  <c r="S96" i="20"/>
  <c r="T96" i="20"/>
  <c r="V96" i="20"/>
  <c r="G97" i="20"/>
  <c r="K97" i="20" s="1"/>
  <c r="O97" i="20"/>
  <c r="U97" i="20"/>
  <c r="G98" i="20"/>
  <c r="G99" i="20"/>
  <c r="P99" i="20" s="1"/>
  <c r="G100" i="20"/>
  <c r="G101" i="20"/>
  <c r="Q101" i="20"/>
  <c r="G102" i="20"/>
  <c r="G103" i="20"/>
  <c r="K103" i="20" s="1"/>
  <c r="N103" i="20"/>
  <c r="R103" i="20"/>
  <c r="V103" i="20"/>
  <c r="G104" i="20"/>
  <c r="K104" i="20" s="1"/>
  <c r="O104" i="20"/>
  <c r="G105" i="20"/>
  <c r="K105" i="20" s="1"/>
  <c r="O105" i="20"/>
  <c r="G106" i="20"/>
  <c r="L106" i="20" s="1"/>
  <c r="T106" i="20"/>
  <c r="G107" i="20"/>
  <c r="G108" i="20"/>
  <c r="G109" i="20"/>
  <c r="R109" i="20" s="1"/>
  <c r="G110" i="20"/>
  <c r="M110" i="20" s="1"/>
  <c r="L110" i="20"/>
  <c r="R110" i="20"/>
  <c r="T110" i="20"/>
  <c r="G111" i="20"/>
  <c r="M111" i="20" s="1"/>
  <c r="K111" i="20"/>
  <c r="L111" i="20"/>
  <c r="O111" i="20"/>
  <c r="P111" i="20"/>
  <c r="R111" i="20"/>
  <c r="T111" i="20"/>
  <c r="V111" i="20"/>
  <c r="G112" i="20"/>
  <c r="G113" i="20"/>
  <c r="U113" i="20" s="1"/>
  <c r="M113" i="20"/>
  <c r="G114" i="20"/>
  <c r="V114" i="20"/>
  <c r="G115" i="20"/>
  <c r="O115" i="20" s="1"/>
  <c r="G116" i="20"/>
  <c r="V116" i="20" s="1"/>
  <c r="G117" i="20"/>
  <c r="Q117" i="20"/>
  <c r="R117" i="20"/>
  <c r="G118" i="20"/>
  <c r="R118" i="20"/>
  <c r="T118" i="20"/>
  <c r="G119" i="20"/>
  <c r="M119" i="20" s="1"/>
  <c r="K119" i="20"/>
  <c r="L119" i="20"/>
  <c r="O119" i="20"/>
  <c r="P119" i="20"/>
  <c r="R119" i="20"/>
  <c r="T119" i="20"/>
  <c r="V119" i="20"/>
  <c r="G120" i="20"/>
  <c r="G121" i="20"/>
  <c r="M121" i="20"/>
  <c r="U121" i="20"/>
  <c r="K122" i="20"/>
  <c r="L122" i="20"/>
  <c r="M122" i="20"/>
  <c r="N122" i="20"/>
  <c r="O122" i="20"/>
  <c r="P122" i="20"/>
  <c r="Q122" i="20"/>
  <c r="R122" i="20"/>
  <c r="S122" i="20"/>
  <c r="T122" i="20"/>
  <c r="U122" i="20"/>
  <c r="V122" i="20"/>
  <c r="K123" i="20"/>
  <c r="L123" i="20"/>
  <c r="M123" i="20"/>
  <c r="N123" i="20"/>
  <c r="O123" i="20"/>
  <c r="P123" i="20"/>
  <c r="Q123" i="20"/>
  <c r="R123" i="20"/>
  <c r="S123" i="20"/>
  <c r="T123" i="20"/>
  <c r="U123" i="20"/>
  <c r="V123" i="20"/>
  <c r="K124" i="20"/>
  <c r="L124" i="20"/>
  <c r="M124" i="20"/>
  <c r="N124" i="20"/>
  <c r="O124" i="20"/>
  <c r="P124" i="20"/>
  <c r="Q124" i="20"/>
  <c r="R124" i="20"/>
  <c r="S124" i="20"/>
  <c r="T124" i="20"/>
  <c r="U124" i="20"/>
  <c r="V124" i="20"/>
  <c r="K125" i="20"/>
  <c r="L125" i="20"/>
  <c r="M125" i="20"/>
  <c r="N125" i="20"/>
  <c r="O125" i="20"/>
  <c r="P125" i="20"/>
  <c r="Q125" i="20"/>
  <c r="R125" i="20"/>
  <c r="S125" i="20"/>
  <c r="T125" i="20"/>
  <c r="U125" i="20"/>
  <c r="V125" i="20"/>
  <c r="K126" i="20"/>
  <c r="L126" i="20"/>
  <c r="M126" i="20"/>
  <c r="N126" i="20"/>
  <c r="O126" i="20"/>
  <c r="P126" i="20"/>
  <c r="Q126" i="20"/>
  <c r="R126" i="20"/>
  <c r="S126" i="20"/>
  <c r="T126" i="20"/>
  <c r="U126" i="20"/>
  <c r="V126" i="20"/>
  <c r="K127" i="20"/>
  <c r="L127" i="20"/>
  <c r="M127" i="20"/>
  <c r="N127" i="20"/>
  <c r="O127" i="20"/>
  <c r="P127" i="20"/>
  <c r="Q127" i="20"/>
  <c r="R127" i="20"/>
  <c r="S127" i="20"/>
  <c r="T127" i="20"/>
  <c r="U127" i="20"/>
  <c r="V127" i="20"/>
  <c r="K128" i="20"/>
  <c r="L128" i="20"/>
  <c r="M128" i="20"/>
  <c r="N128" i="20"/>
  <c r="O128" i="20"/>
  <c r="P128" i="20"/>
  <c r="Q128" i="20"/>
  <c r="R128" i="20"/>
  <c r="S128" i="20"/>
  <c r="T128" i="20"/>
  <c r="U128" i="20"/>
  <c r="V128" i="20"/>
  <c r="K129" i="20"/>
  <c r="L129" i="20"/>
  <c r="M129" i="20"/>
  <c r="N129" i="20"/>
  <c r="O129" i="20"/>
  <c r="P129" i="20"/>
  <c r="Q129" i="20"/>
  <c r="R129" i="20"/>
  <c r="S129" i="20"/>
  <c r="T129" i="20"/>
  <c r="U129" i="20"/>
  <c r="V129" i="20"/>
  <c r="K130" i="20"/>
  <c r="L130" i="20"/>
  <c r="M130" i="20"/>
  <c r="N130" i="20"/>
  <c r="O130" i="20"/>
  <c r="P130" i="20"/>
  <c r="Q130" i="20"/>
  <c r="R130" i="20"/>
  <c r="S130" i="20"/>
  <c r="T130" i="20"/>
  <c r="U130" i="20"/>
  <c r="V130" i="20"/>
  <c r="K131" i="20"/>
  <c r="L131" i="20"/>
  <c r="M131" i="20"/>
  <c r="N131" i="20"/>
  <c r="O131" i="20"/>
  <c r="P131" i="20"/>
  <c r="Q131" i="20"/>
  <c r="R131" i="20"/>
  <c r="S131" i="20"/>
  <c r="T131" i="20"/>
  <c r="U131" i="20"/>
  <c r="V131" i="20"/>
  <c r="K132" i="20"/>
  <c r="L132" i="20"/>
  <c r="M132" i="20"/>
  <c r="N132" i="20"/>
  <c r="O132" i="20"/>
  <c r="P132" i="20"/>
  <c r="Q132" i="20"/>
  <c r="R132" i="20"/>
  <c r="S132" i="20"/>
  <c r="T132" i="20"/>
  <c r="U132" i="20"/>
  <c r="V132" i="20"/>
  <c r="K133" i="20"/>
  <c r="L133" i="20"/>
  <c r="M133" i="20"/>
  <c r="N133" i="20"/>
  <c r="O133" i="20"/>
  <c r="P133" i="20"/>
  <c r="Q133" i="20"/>
  <c r="R133" i="20"/>
  <c r="S133" i="20"/>
  <c r="T133" i="20"/>
  <c r="U133" i="20"/>
  <c r="V133" i="20"/>
  <c r="K134" i="20"/>
  <c r="L134" i="20"/>
  <c r="M134" i="20"/>
  <c r="N134" i="20"/>
  <c r="O134" i="20"/>
  <c r="P134" i="20"/>
  <c r="Q134" i="20"/>
  <c r="R134" i="20"/>
  <c r="S134" i="20"/>
  <c r="T134" i="20"/>
  <c r="U134" i="20"/>
  <c r="V134" i="20"/>
  <c r="K135" i="20"/>
  <c r="L135" i="20"/>
  <c r="M135" i="20"/>
  <c r="N135" i="20"/>
  <c r="O135" i="20"/>
  <c r="P135" i="20"/>
  <c r="Q135" i="20"/>
  <c r="R135" i="20"/>
  <c r="S135" i="20"/>
  <c r="T135" i="20"/>
  <c r="U135" i="20"/>
  <c r="V135" i="20"/>
  <c r="K136" i="20"/>
  <c r="L136" i="20"/>
  <c r="M136" i="20"/>
  <c r="N136" i="20"/>
  <c r="O136" i="20"/>
  <c r="P136" i="20"/>
  <c r="Q136" i="20"/>
  <c r="R136" i="20"/>
  <c r="S136" i="20"/>
  <c r="T136" i="20"/>
  <c r="U136" i="20"/>
  <c r="V136" i="20"/>
  <c r="K137" i="20"/>
  <c r="L137" i="20"/>
  <c r="M137" i="20"/>
  <c r="N137" i="20"/>
  <c r="O137" i="20"/>
  <c r="P137" i="20"/>
  <c r="Q137" i="20"/>
  <c r="R137" i="20"/>
  <c r="S137" i="20"/>
  <c r="T137" i="20"/>
  <c r="U137" i="20"/>
  <c r="V137" i="20"/>
  <c r="K138" i="20"/>
  <c r="L138" i="20"/>
  <c r="M138" i="20"/>
  <c r="N138" i="20"/>
  <c r="O138" i="20"/>
  <c r="P138" i="20"/>
  <c r="Q138" i="20"/>
  <c r="R138" i="20"/>
  <c r="S138" i="20"/>
  <c r="T138" i="20"/>
  <c r="U138" i="20"/>
  <c r="V138" i="20"/>
  <c r="K139" i="20"/>
  <c r="L139" i="20"/>
  <c r="M139" i="20"/>
  <c r="N139" i="20"/>
  <c r="O139" i="20"/>
  <c r="P139" i="20"/>
  <c r="Q139" i="20"/>
  <c r="R139" i="20"/>
  <c r="S139" i="20"/>
  <c r="T139" i="20"/>
  <c r="U139" i="20"/>
  <c r="V139" i="20"/>
  <c r="G140" i="20"/>
  <c r="G141" i="20"/>
  <c r="P141" i="20" s="1"/>
  <c r="O141" i="20"/>
  <c r="G142" i="20"/>
  <c r="G143" i="20"/>
  <c r="N143" i="20" s="1"/>
  <c r="G144" i="20"/>
  <c r="K144" i="20"/>
  <c r="O144" i="20"/>
  <c r="Q144" i="20"/>
  <c r="U144" i="20"/>
  <c r="V144" i="20"/>
  <c r="G145" i="20"/>
  <c r="M145" i="20" s="1"/>
  <c r="L145" i="20"/>
  <c r="O145" i="20"/>
  <c r="R145" i="20"/>
  <c r="T145" i="20"/>
  <c r="G146" i="20"/>
  <c r="R146" i="20" s="1"/>
  <c r="G147" i="20"/>
  <c r="N147" i="20"/>
  <c r="V147" i="20"/>
  <c r="G148" i="20"/>
  <c r="N148" i="20"/>
  <c r="O148" i="20"/>
  <c r="Q148" i="20"/>
  <c r="U148" i="20"/>
  <c r="V148" i="20"/>
  <c r="G149" i="20"/>
  <c r="M149" i="20" s="1"/>
  <c r="L149" i="20"/>
  <c r="O149" i="20"/>
  <c r="R149" i="20"/>
  <c r="T149" i="20"/>
  <c r="G150" i="20"/>
  <c r="K150" i="20" s="1"/>
  <c r="R150" i="20"/>
  <c r="G151" i="20"/>
  <c r="G152" i="20"/>
  <c r="M152" i="20"/>
  <c r="O152" i="20"/>
  <c r="Q152" i="20"/>
  <c r="U152" i="20"/>
  <c r="V152" i="20"/>
  <c r="G153" i="20"/>
  <c r="R153" i="20"/>
  <c r="T153" i="20"/>
  <c r="G154" i="20"/>
  <c r="O154" i="20" s="1"/>
  <c r="S154" i="20"/>
  <c r="G155" i="20"/>
  <c r="N155" i="20" s="1"/>
  <c r="G156" i="20"/>
  <c r="K156" i="20"/>
  <c r="N156" i="20"/>
  <c r="O156" i="20"/>
  <c r="Q156" i="20"/>
  <c r="S156" i="20"/>
  <c r="U156" i="20"/>
  <c r="V156" i="20"/>
  <c r="G157" i="20"/>
  <c r="M157" i="20" s="1"/>
  <c r="L157" i="20"/>
  <c r="O157" i="20"/>
  <c r="R157" i="20"/>
  <c r="T157" i="20"/>
  <c r="G158" i="20"/>
  <c r="G159" i="20"/>
  <c r="U159" i="20" s="1"/>
  <c r="G160" i="20"/>
  <c r="P160" i="20"/>
  <c r="R160" i="20"/>
  <c r="V160" i="20"/>
  <c r="G161" i="20"/>
  <c r="K161" i="20"/>
  <c r="O161" i="20"/>
  <c r="P161" i="20"/>
  <c r="R161" i="20"/>
  <c r="V161" i="20"/>
  <c r="G162" i="20"/>
  <c r="O162" i="20" s="1"/>
  <c r="G163" i="20"/>
  <c r="M163" i="20" s="1"/>
  <c r="G164" i="20"/>
  <c r="L164" i="20" s="1"/>
  <c r="G165" i="20"/>
  <c r="K165" i="20"/>
  <c r="L165" i="20"/>
  <c r="N165" i="20"/>
  <c r="O165" i="20"/>
  <c r="P165" i="20"/>
  <c r="R165" i="20"/>
  <c r="S165" i="20"/>
  <c r="T165" i="20"/>
  <c r="V165" i="20"/>
  <c r="G166" i="20"/>
  <c r="K166" i="20" s="1"/>
  <c r="G167" i="20"/>
  <c r="M167" i="20" s="1"/>
  <c r="R167" i="20"/>
  <c r="G168" i="20"/>
  <c r="O168" i="20" s="1"/>
  <c r="K168" i="20"/>
  <c r="M168" i="20"/>
  <c r="Q168" i="20"/>
  <c r="R168" i="20"/>
  <c r="U168" i="20"/>
  <c r="V168" i="20"/>
  <c r="G169" i="20"/>
  <c r="T169" i="20" s="1"/>
  <c r="G170" i="20"/>
  <c r="K170" i="20" s="1"/>
  <c r="V170" i="20"/>
  <c r="G171" i="20"/>
  <c r="G172" i="20"/>
  <c r="L172" i="20" s="1"/>
  <c r="R172" i="20"/>
  <c r="G173" i="20"/>
  <c r="L173" i="20" s="1"/>
  <c r="V173" i="20"/>
  <c r="G174" i="20"/>
  <c r="M174" i="20" s="1"/>
  <c r="N174" i="20"/>
  <c r="O174" i="20"/>
  <c r="S174" i="20"/>
  <c r="U174" i="20"/>
  <c r="G175" i="20"/>
  <c r="M175" i="20" s="1"/>
  <c r="L175" i="20"/>
  <c r="Q175" i="20"/>
  <c r="V175" i="20"/>
  <c r="G176" i="20"/>
  <c r="M176" i="20" s="1"/>
  <c r="N176" i="20"/>
  <c r="R176" i="20"/>
  <c r="V176" i="20"/>
  <c r="G177" i="20"/>
  <c r="L177" i="20" s="1"/>
  <c r="G178" i="20"/>
  <c r="U178" i="20" s="1"/>
  <c r="G179" i="20"/>
  <c r="N179" i="20" s="1"/>
  <c r="L179" i="20"/>
  <c r="M179" i="20"/>
  <c r="Q179" i="20"/>
  <c r="R179" i="20"/>
  <c r="U179" i="20"/>
  <c r="G180" i="20"/>
  <c r="M180" i="20" s="1"/>
  <c r="K180" i="20"/>
  <c r="L180" i="20"/>
  <c r="N180" i="20"/>
  <c r="O180" i="20"/>
  <c r="P180" i="20"/>
  <c r="R180" i="20"/>
  <c r="S180" i="20"/>
  <c r="T180" i="20"/>
  <c r="V180" i="20"/>
  <c r="G181" i="20"/>
  <c r="O181" i="20" s="1"/>
  <c r="G182" i="20"/>
  <c r="O182" i="20" s="1"/>
  <c r="G183" i="20"/>
  <c r="P183" i="20" s="1"/>
  <c r="G184" i="20"/>
  <c r="L184" i="20" s="1"/>
  <c r="R184" i="20"/>
  <c r="G185" i="20"/>
  <c r="M185" i="20" s="1"/>
  <c r="G186" i="20"/>
  <c r="R186" i="20" s="1"/>
  <c r="G187" i="20"/>
  <c r="L187" i="20" s="1"/>
  <c r="R187" i="20"/>
  <c r="G188" i="20"/>
  <c r="M188" i="20" s="1"/>
  <c r="O188" i="20"/>
  <c r="T188" i="20"/>
  <c r="G189" i="20"/>
  <c r="M189" i="20" s="1"/>
  <c r="K189" i="20"/>
  <c r="O189" i="20"/>
  <c r="R189" i="20"/>
  <c r="S189" i="20"/>
  <c r="G190" i="20"/>
  <c r="R190" i="20"/>
  <c r="G191" i="20"/>
  <c r="L191" i="20" s="1"/>
  <c r="G192" i="20"/>
  <c r="M192" i="20" s="1"/>
  <c r="K192" i="20"/>
  <c r="N192" i="20"/>
  <c r="P192" i="20"/>
  <c r="S192" i="20"/>
  <c r="T192" i="20"/>
  <c r="G193" i="20"/>
  <c r="M193" i="20" s="1"/>
  <c r="K193" i="20"/>
  <c r="N193" i="20"/>
  <c r="R193" i="20"/>
  <c r="S193" i="20"/>
  <c r="V193" i="20"/>
  <c r="G194" i="20"/>
  <c r="R194" i="20"/>
  <c r="G195" i="20"/>
  <c r="L195" i="20" s="1"/>
  <c r="G196" i="20"/>
  <c r="M196" i="20" s="1"/>
  <c r="K196" i="20"/>
  <c r="L196" i="20"/>
  <c r="N196" i="20"/>
  <c r="O196" i="20"/>
  <c r="P196" i="20"/>
  <c r="R196" i="20"/>
  <c r="S196" i="20"/>
  <c r="T196" i="20"/>
  <c r="V196" i="20"/>
  <c r="G197" i="20"/>
  <c r="M197" i="20" s="1"/>
  <c r="S197" i="20"/>
  <c r="G198" i="20"/>
  <c r="R198" i="20" s="1"/>
  <c r="G199" i="20"/>
  <c r="L199" i="20" s="1"/>
  <c r="R199" i="20"/>
  <c r="G200" i="20"/>
  <c r="M200" i="20" s="1"/>
  <c r="O200" i="20"/>
  <c r="P200" i="20"/>
  <c r="V200" i="20"/>
  <c r="G201" i="20"/>
  <c r="M201" i="20" s="1"/>
  <c r="O201" i="20"/>
  <c r="R201" i="20"/>
  <c r="G202" i="20"/>
  <c r="R202" i="20" s="1"/>
  <c r="G203" i="20"/>
  <c r="L203" i="20" s="1"/>
  <c r="R203" i="20"/>
  <c r="G204" i="20"/>
  <c r="M204" i="20" s="1"/>
  <c r="O204" i="20"/>
  <c r="T204" i="20"/>
  <c r="G205" i="20"/>
  <c r="M205" i="20" s="1"/>
  <c r="K205" i="20"/>
  <c r="O205" i="20"/>
  <c r="R205" i="20"/>
  <c r="S205" i="20"/>
  <c r="G206" i="20"/>
  <c r="R206" i="20"/>
  <c r="G207" i="20"/>
  <c r="L207" i="20" s="1"/>
  <c r="G208" i="20"/>
  <c r="M208" i="20" s="1"/>
  <c r="K208" i="20"/>
  <c r="N208" i="20"/>
  <c r="P208" i="20"/>
  <c r="S208" i="20"/>
  <c r="T208" i="20"/>
  <c r="G209" i="20"/>
  <c r="M209" i="20" s="1"/>
  <c r="K209" i="20"/>
  <c r="N209" i="20"/>
  <c r="R209" i="20"/>
  <c r="S209" i="20"/>
  <c r="V209" i="20"/>
  <c r="G210" i="20"/>
  <c r="R210" i="20"/>
  <c r="V210" i="20"/>
  <c r="G211" i="20"/>
  <c r="M211" i="20" s="1"/>
  <c r="N211" i="20"/>
  <c r="P211" i="20"/>
  <c r="T211" i="20"/>
  <c r="U211" i="20"/>
  <c r="G212" i="20"/>
  <c r="M212" i="20" s="1"/>
  <c r="K212" i="20"/>
  <c r="L212" i="20"/>
  <c r="O212" i="20"/>
  <c r="P212" i="20"/>
  <c r="R212" i="20"/>
  <c r="T212" i="20"/>
  <c r="V212" i="20"/>
  <c r="G213" i="20"/>
  <c r="O213" i="20" s="1"/>
  <c r="R213" i="20"/>
  <c r="S213" i="20"/>
  <c r="G214" i="20"/>
  <c r="N214" i="20"/>
  <c r="R214" i="20"/>
  <c r="G215" i="20"/>
  <c r="L215" i="20" s="1"/>
  <c r="N215" i="20"/>
  <c r="O215" i="20"/>
  <c r="S215" i="20"/>
  <c r="T215" i="20"/>
  <c r="G216" i="20"/>
  <c r="K216" i="20" s="1"/>
  <c r="P216" i="20"/>
  <c r="G217" i="20"/>
  <c r="M217" i="20" s="1"/>
  <c r="O217" i="20"/>
  <c r="R217" i="20"/>
  <c r="G218" i="20"/>
  <c r="R218" i="20" s="1"/>
  <c r="G219" i="20"/>
  <c r="N219" i="20" s="1"/>
  <c r="L219" i="20"/>
  <c r="M219" i="20"/>
  <c r="P219" i="20"/>
  <c r="Q219" i="20"/>
  <c r="R219" i="20"/>
  <c r="U219" i="20"/>
  <c r="V219" i="20"/>
  <c r="G220" i="20"/>
  <c r="M220" i="20" s="1"/>
  <c r="N220" i="20"/>
  <c r="O220" i="20"/>
  <c r="S220" i="20"/>
  <c r="T220" i="20"/>
  <c r="G221" i="20"/>
  <c r="R221" i="20" s="1"/>
  <c r="K221" i="20"/>
  <c r="O221" i="20"/>
  <c r="S221" i="20"/>
  <c r="G222" i="20"/>
  <c r="N222" i="20" s="1"/>
  <c r="G223" i="20"/>
  <c r="N223" i="20" s="1"/>
  <c r="K223" i="20"/>
  <c r="L223" i="20"/>
  <c r="O223" i="20"/>
  <c r="P223" i="20"/>
  <c r="R223" i="20"/>
  <c r="T223" i="20"/>
  <c r="V223" i="20"/>
  <c r="G224" i="20"/>
  <c r="K224" i="20" s="1"/>
  <c r="G225" i="20"/>
  <c r="M225" i="20" s="1"/>
  <c r="K225" i="20"/>
  <c r="N225" i="20"/>
  <c r="R225" i="20"/>
  <c r="S225" i="20"/>
  <c r="V225" i="20"/>
  <c r="G226" i="20"/>
  <c r="R226" i="20"/>
  <c r="V226" i="20"/>
  <c r="G227" i="20"/>
  <c r="K227" i="20" s="1"/>
  <c r="N227" i="20"/>
  <c r="O227" i="20"/>
  <c r="R227" i="20"/>
  <c r="S227" i="20"/>
  <c r="V227" i="20"/>
  <c r="G228" i="20"/>
  <c r="M228" i="20" s="1"/>
  <c r="N228" i="20"/>
  <c r="O228" i="20"/>
  <c r="S228" i="20"/>
  <c r="T228" i="20"/>
  <c r="G229" i="20"/>
  <c r="M229" i="20" s="1"/>
  <c r="R229" i="20"/>
  <c r="G230" i="20"/>
  <c r="L230" i="20" s="1"/>
  <c r="G231" i="20"/>
  <c r="M231" i="20" s="1"/>
  <c r="O231" i="20"/>
  <c r="T231" i="20"/>
  <c r="V536" i="20"/>
  <c r="R231" i="20" l="1"/>
  <c r="L231" i="20"/>
  <c r="N230" i="20"/>
  <c r="V228" i="20"/>
  <c r="P228" i="20"/>
  <c r="K228" i="20"/>
  <c r="T227" i="20"/>
  <c r="P227" i="20"/>
  <c r="L227" i="20"/>
  <c r="O225" i="20"/>
  <c r="P224" i="20"/>
  <c r="S223" i="20"/>
  <c r="R222" i="20"/>
  <c r="V220" i="20"/>
  <c r="P220" i="20"/>
  <c r="K220" i="20"/>
  <c r="T219" i="20"/>
  <c r="V218" i="20"/>
  <c r="S217" i="20"/>
  <c r="K217" i="20"/>
  <c r="V215" i="20"/>
  <c r="P215" i="20"/>
  <c r="K215" i="20"/>
  <c r="K213" i="20"/>
  <c r="S212" i="20"/>
  <c r="N212" i="20"/>
  <c r="V211" i="20"/>
  <c r="Q211" i="20"/>
  <c r="L211" i="20"/>
  <c r="O209" i="20"/>
  <c r="V208" i="20"/>
  <c r="O208" i="20"/>
  <c r="R207" i="20"/>
  <c r="R204" i="20"/>
  <c r="L204" i="20"/>
  <c r="S201" i="20"/>
  <c r="K201" i="20"/>
  <c r="S200" i="20"/>
  <c r="K200" i="20"/>
  <c r="O197" i="20"/>
  <c r="O193" i="20"/>
  <c r="V192" i="20"/>
  <c r="O192" i="20"/>
  <c r="R191" i="20"/>
  <c r="R188" i="20"/>
  <c r="L188" i="20"/>
  <c r="O185" i="20"/>
  <c r="U183" i="20"/>
  <c r="T181" i="20"/>
  <c r="U180" i="20"/>
  <c r="Q180" i="20"/>
  <c r="V179" i="20"/>
  <c r="P179" i="20"/>
  <c r="T176" i="20"/>
  <c r="P176" i="20"/>
  <c r="L176" i="20"/>
  <c r="U175" i="20"/>
  <c r="V174" i="20"/>
  <c r="Q174" i="20"/>
  <c r="K174" i="20"/>
  <c r="P173" i="20"/>
  <c r="O170" i="20"/>
  <c r="U167" i="20"/>
  <c r="N167" i="20"/>
  <c r="U166" i="20"/>
  <c r="M160" i="20"/>
  <c r="L160" i="20"/>
  <c r="T160" i="20"/>
  <c r="V155" i="20"/>
  <c r="M153" i="20"/>
  <c r="L153" i="20"/>
  <c r="L152" i="20"/>
  <c r="N152" i="20"/>
  <c r="S152" i="20"/>
  <c r="L148" i="20"/>
  <c r="M148" i="20"/>
  <c r="R148" i="20"/>
  <c r="K140" i="20"/>
  <c r="N140" i="20"/>
  <c r="R140" i="20"/>
  <c r="L120" i="20"/>
  <c r="N120" i="20"/>
  <c r="V120" i="20"/>
  <c r="M118" i="20"/>
  <c r="N118" i="20"/>
  <c r="V118" i="20"/>
  <c r="P118" i="20"/>
  <c r="M107" i="20"/>
  <c r="K107" i="20"/>
  <c r="S107" i="20"/>
  <c r="N107" i="20"/>
  <c r="T107" i="20"/>
  <c r="O107" i="20"/>
  <c r="V107" i="20"/>
  <c r="N102" i="20"/>
  <c r="P102" i="20"/>
  <c r="T102" i="20"/>
  <c r="O75" i="20"/>
  <c r="T75" i="20"/>
  <c r="K68" i="20"/>
  <c r="U68" i="20"/>
  <c r="N55" i="20"/>
  <c r="R55" i="20"/>
  <c r="V231" i="20"/>
  <c r="P231" i="20"/>
  <c r="K231" i="20"/>
  <c r="V204" i="20"/>
  <c r="P204" i="20"/>
  <c r="K204" i="20"/>
  <c r="K197" i="20"/>
  <c r="R195" i="20"/>
  <c r="V188" i="20"/>
  <c r="P188" i="20"/>
  <c r="K188" i="20"/>
  <c r="M183" i="20"/>
  <c r="L181" i="20"/>
  <c r="S176" i="20"/>
  <c r="O176" i="20"/>
  <c r="K176" i="20"/>
  <c r="K173" i="20"/>
  <c r="L171" i="20"/>
  <c r="P171" i="20"/>
  <c r="T167" i="20"/>
  <c r="R164" i="20"/>
  <c r="K162" i="20"/>
  <c r="U162" i="20"/>
  <c r="M151" i="20"/>
  <c r="R151" i="20"/>
  <c r="K143" i="20"/>
  <c r="R143" i="20"/>
  <c r="V143" i="20"/>
  <c r="L116" i="20"/>
  <c r="N116" i="20"/>
  <c r="R116" i="20"/>
  <c r="M115" i="20"/>
  <c r="K115" i="20"/>
  <c r="S115" i="20"/>
  <c r="N115" i="20"/>
  <c r="T115" i="20"/>
  <c r="K109" i="20"/>
  <c r="M109" i="20"/>
  <c r="U109" i="20"/>
  <c r="N109" i="20"/>
  <c r="V109" i="20"/>
  <c r="Q109" i="20"/>
  <c r="L99" i="20"/>
  <c r="K99" i="20"/>
  <c r="S99" i="20"/>
  <c r="N99" i="20"/>
  <c r="T99" i="20"/>
  <c r="O99" i="20"/>
  <c r="V99" i="20"/>
  <c r="K88" i="20"/>
  <c r="N88" i="20"/>
  <c r="R88" i="20"/>
  <c r="V88" i="20"/>
  <c r="N61" i="20"/>
  <c r="L61" i="20"/>
  <c r="P61" i="20"/>
  <c r="R61" i="20"/>
  <c r="M40" i="20"/>
  <c r="U40" i="20"/>
  <c r="N27" i="20"/>
  <c r="R27" i="20"/>
  <c r="V27" i="20"/>
  <c r="N170" i="20"/>
  <c r="Q170" i="20"/>
  <c r="L167" i="20"/>
  <c r="Q167" i="20"/>
  <c r="V167" i="20"/>
  <c r="M166" i="20"/>
  <c r="Q166" i="20"/>
  <c r="Q155" i="20"/>
  <c r="R155" i="20"/>
  <c r="R142" i="20"/>
  <c r="V142" i="20"/>
  <c r="M141" i="20"/>
  <c r="K141" i="20"/>
  <c r="S141" i="20"/>
  <c r="N141" i="20"/>
  <c r="T141" i="20"/>
  <c r="V115" i="20"/>
  <c r="K113" i="20"/>
  <c r="Q113" i="20"/>
  <c r="R113" i="20"/>
  <c r="L108" i="20"/>
  <c r="N108" i="20"/>
  <c r="R108" i="20"/>
  <c r="V108" i="20"/>
  <c r="K101" i="20"/>
  <c r="R101" i="20"/>
  <c r="M101" i="20"/>
  <c r="U101" i="20"/>
  <c r="O101" i="20"/>
  <c r="V101" i="20"/>
  <c r="M98" i="20"/>
  <c r="N98" i="20"/>
  <c r="R98" i="20"/>
  <c r="U98" i="20"/>
  <c r="K78" i="20"/>
  <c r="O78" i="20"/>
  <c r="S78" i="20"/>
  <c r="L78" i="20"/>
  <c r="P78" i="20"/>
  <c r="T78" i="20"/>
  <c r="M78" i="20"/>
  <c r="Q78" i="20"/>
  <c r="U78" i="20"/>
  <c r="N23" i="20"/>
  <c r="R23" i="20"/>
  <c r="S231" i="20"/>
  <c r="N231" i="20"/>
  <c r="R230" i="20"/>
  <c r="R228" i="20"/>
  <c r="L228" i="20"/>
  <c r="U227" i="20"/>
  <c r="Q227" i="20"/>
  <c r="M227" i="20"/>
  <c r="R220" i="20"/>
  <c r="L220" i="20"/>
  <c r="V217" i="20"/>
  <c r="N217" i="20"/>
  <c r="R215" i="20"/>
  <c r="R211" i="20"/>
  <c r="S204" i="20"/>
  <c r="N204" i="20"/>
  <c r="V201" i="20"/>
  <c r="N201" i="20"/>
  <c r="T200" i="20"/>
  <c r="N200" i="20"/>
  <c r="R197" i="20"/>
  <c r="S188" i="20"/>
  <c r="N188" i="20"/>
  <c r="S185" i="20"/>
  <c r="U176" i="20"/>
  <c r="Q176" i="20"/>
  <c r="R174" i="20"/>
  <c r="T173" i="20"/>
  <c r="R170" i="20"/>
  <c r="L168" i="20"/>
  <c r="N168" i="20"/>
  <c r="S168" i="20"/>
  <c r="P167" i="20"/>
  <c r="V166" i="20"/>
  <c r="N161" i="20"/>
  <c r="L161" i="20"/>
  <c r="T161" i="20"/>
  <c r="N160" i="20"/>
  <c r="L156" i="20"/>
  <c r="M156" i="20"/>
  <c r="R156" i="20"/>
  <c r="O153" i="20"/>
  <c r="R152" i="20"/>
  <c r="K152" i="20"/>
  <c r="S148" i="20"/>
  <c r="K148" i="20"/>
  <c r="K147" i="20"/>
  <c r="R147" i="20"/>
  <c r="L144" i="20"/>
  <c r="M144" i="20"/>
  <c r="R144" i="20"/>
  <c r="N144" i="20"/>
  <c r="S144" i="20"/>
  <c r="V141" i="20"/>
  <c r="V140" i="20"/>
  <c r="K121" i="20"/>
  <c r="Q121" i="20"/>
  <c r="R121" i="20"/>
  <c r="L118" i="20"/>
  <c r="K117" i="20"/>
  <c r="M117" i="20"/>
  <c r="U117" i="20"/>
  <c r="N117" i="20"/>
  <c r="V117" i="20"/>
  <c r="P115" i="20"/>
  <c r="K114" i="20"/>
  <c r="N114" i="20"/>
  <c r="R114" i="20"/>
  <c r="L112" i="20"/>
  <c r="N112" i="20"/>
  <c r="V112" i="20"/>
  <c r="P107" i="20"/>
  <c r="U102" i="20"/>
  <c r="O100" i="20"/>
  <c r="N100" i="20"/>
  <c r="S100" i="20"/>
  <c r="T100" i="20"/>
  <c r="R80" i="20"/>
  <c r="S80" i="20"/>
  <c r="V78" i="20"/>
  <c r="L73" i="20"/>
  <c r="U73" i="20"/>
  <c r="G22" i="20"/>
  <c r="R22" i="20" s="1"/>
  <c r="P110" i="20"/>
  <c r="R91" i="20"/>
  <c r="T82" i="20"/>
  <c r="N82" i="20"/>
  <c r="R72" i="20"/>
  <c r="T71" i="20"/>
  <c r="V70" i="20"/>
  <c r="S67" i="20"/>
  <c r="L67" i="20"/>
  <c r="N62" i="20"/>
  <c r="G26" i="20"/>
  <c r="R26" i="20" s="1"/>
  <c r="S119" i="20"/>
  <c r="N119" i="20"/>
  <c r="S111" i="20"/>
  <c r="N111" i="20"/>
  <c r="V110" i="20"/>
  <c r="N110" i="20"/>
  <c r="U105" i="20"/>
  <c r="P91" i="20"/>
  <c r="R82" i="20"/>
  <c r="M82" i="20"/>
  <c r="U81" i="20"/>
  <c r="U76" i="20"/>
  <c r="O72" i="20"/>
  <c r="S71" i="20"/>
  <c r="R70" i="20"/>
  <c r="U65" i="20"/>
  <c r="O229" i="20"/>
  <c r="L226" i="20"/>
  <c r="N226" i="20"/>
  <c r="V224" i="20"/>
  <c r="O224" i="20"/>
  <c r="L222" i="20"/>
  <c r="V222" i="20"/>
  <c r="L218" i="20"/>
  <c r="N218" i="20"/>
  <c r="V216" i="20"/>
  <c r="O216" i="20"/>
  <c r="L214" i="20"/>
  <c r="V214" i="20"/>
  <c r="L210" i="20"/>
  <c r="N210" i="20"/>
  <c r="V207" i="20"/>
  <c r="N207" i="20"/>
  <c r="L206" i="20"/>
  <c r="N206" i="20"/>
  <c r="V206" i="20"/>
  <c r="V203" i="20"/>
  <c r="N203" i="20"/>
  <c r="L202" i="20"/>
  <c r="V202" i="20"/>
  <c r="N202" i="20"/>
  <c r="V199" i="20"/>
  <c r="N199" i="20"/>
  <c r="L198" i="20"/>
  <c r="N198" i="20"/>
  <c r="V198" i="20"/>
  <c r="V195" i="20"/>
  <c r="N195" i="20"/>
  <c r="L194" i="20"/>
  <c r="V194" i="20"/>
  <c r="N194" i="20"/>
  <c r="V191" i="20"/>
  <c r="N191" i="20"/>
  <c r="L190" i="20"/>
  <c r="N190" i="20"/>
  <c r="V190" i="20"/>
  <c r="V187" i="20"/>
  <c r="N187" i="20"/>
  <c r="L186" i="20"/>
  <c r="V186" i="20"/>
  <c r="N186" i="20"/>
  <c r="V184" i="20"/>
  <c r="N184" i="20"/>
  <c r="R183" i="20"/>
  <c r="U182" i="20"/>
  <c r="R181" i="20"/>
  <c r="P177" i="20"/>
  <c r="V172" i="20"/>
  <c r="N172" i="20"/>
  <c r="K169" i="20"/>
  <c r="O169" i="20"/>
  <c r="V164" i="20"/>
  <c r="N164" i="20"/>
  <c r="Q163" i="20"/>
  <c r="U231" i="20"/>
  <c r="Q231" i="20"/>
  <c r="V230" i="20"/>
  <c r="V229" i="20"/>
  <c r="N229" i="20"/>
  <c r="T224" i="20"/>
  <c r="N224" i="20"/>
  <c r="M223" i="20"/>
  <c r="Q223" i="20"/>
  <c r="U223" i="20"/>
  <c r="M221" i="20"/>
  <c r="N221" i="20"/>
  <c r="V221" i="20"/>
  <c r="K219" i="20"/>
  <c r="O219" i="20"/>
  <c r="S219" i="20"/>
  <c r="T216" i="20"/>
  <c r="N216" i="20"/>
  <c r="M215" i="20"/>
  <c r="Q215" i="20"/>
  <c r="U215" i="20"/>
  <c r="M213" i="20"/>
  <c r="N213" i="20"/>
  <c r="V213" i="20"/>
  <c r="K211" i="20"/>
  <c r="O211" i="20"/>
  <c r="S211" i="20"/>
  <c r="T207" i="20"/>
  <c r="T203" i="20"/>
  <c r="T199" i="20"/>
  <c r="T195" i="20"/>
  <c r="T191" i="20"/>
  <c r="T187" i="20"/>
  <c r="T184" i="20"/>
  <c r="T172" i="20"/>
  <c r="T164" i="20"/>
  <c r="S229" i="20"/>
  <c r="K229" i="20"/>
  <c r="S224" i="20"/>
  <c r="S216" i="20"/>
  <c r="K207" i="20"/>
  <c r="O207" i="20"/>
  <c r="S207" i="20"/>
  <c r="M207" i="20"/>
  <c r="Q207" i="20"/>
  <c r="U207" i="20"/>
  <c r="M203" i="20"/>
  <c r="Q203" i="20"/>
  <c r="U203" i="20"/>
  <c r="K203" i="20"/>
  <c r="O203" i="20"/>
  <c r="S203" i="20"/>
  <c r="K199" i="20"/>
  <c r="O199" i="20"/>
  <c r="S199" i="20"/>
  <c r="M199" i="20"/>
  <c r="Q199" i="20"/>
  <c r="U199" i="20"/>
  <c r="M195" i="20"/>
  <c r="Q195" i="20"/>
  <c r="U195" i="20"/>
  <c r="K195" i="20"/>
  <c r="O195" i="20"/>
  <c r="S195" i="20"/>
  <c r="K191" i="20"/>
  <c r="O191" i="20"/>
  <c r="S191" i="20"/>
  <c r="M191" i="20"/>
  <c r="Q191" i="20"/>
  <c r="U191" i="20"/>
  <c r="M187" i="20"/>
  <c r="Q187" i="20"/>
  <c r="U187" i="20"/>
  <c r="K187" i="20"/>
  <c r="O187" i="20"/>
  <c r="S187" i="20"/>
  <c r="M184" i="20"/>
  <c r="Q184" i="20"/>
  <c r="U184" i="20"/>
  <c r="K184" i="20"/>
  <c r="O184" i="20"/>
  <c r="S184" i="20"/>
  <c r="M182" i="20"/>
  <c r="Q182" i="20"/>
  <c r="K182" i="20"/>
  <c r="V182" i="20"/>
  <c r="K178" i="20"/>
  <c r="O178" i="20"/>
  <c r="N177" i="20"/>
  <c r="K177" i="20"/>
  <c r="R177" i="20"/>
  <c r="O177" i="20"/>
  <c r="V177" i="20"/>
  <c r="K172" i="20"/>
  <c r="O172" i="20"/>
  <c r="S172" i="20"/>
  <c r="M172" i="20"/>
  <c r="Q172" i="20"/>
  <c r="U172" i="20"/>
  <c r="M164" i="20"/>
  <c r="Q164" i="20"/>
  <c r="U164" i="20"/>
  <c r="K164" i="20"/>
  <c r="O164" i="20"/>
  <c r="S164" i="20"/>
  <c r="N163" i="20"/>
  <c r="P163" i="20"/>
  <c r="V163" i="20"/>
  <c r="L163" i="20"/>
  <c r="R163" i="20"/>
  <c r="Q159" i="20"/>
  <c r="M159" i="20"/>
  <c r="V159" i="20"/>
  <c r="N159" i="20"/>
  <c r="R159" i="20"/>
  <c r="M224" i="20"/>
  <c r="L224" i="20"/>
  <c r="R224" i="20"/>
  <c r="M216" i="20"/>
  <c r="L216" i="20"/>
  <c r="R216" i="20"/>
  <c r="P207" i="20"/>
  <c r="P203" i="20"/>
  <c r="P199" i="20"/>
  <c r="P195" i="20"/>
  <c r="P191" i="20"/>
  <c r="P187" i="20"/>
  <c r="P184" i="20"/>
  <c r="L183" i="20"/>
  <c r="Q183" i="20"/>
  <c r="V183" i="20"/>
  <c r="N183" i="20"/>
  <c r="T183" i="20"/>
  <c r="K181" i="20"/>
  <c r="P181" i="20"/>
  <c r="V181" i="20"/>
  <c r="N181" i="20"/>
  <c r="S181" i="20"/>
  <c r="T177" i="20"/>
  <c r="P172" i="20"/>
  <c r="P164" i="20"/>
  <c r="U163" i="20"/>
  <c r="N158" i="20"/>
  <c r="K158" i="20"/>
  <c r="R158" i="20"/>
  <c r="S158" i="20"/>
  <c r="R208" i="20"/>
  <c r="L208" i="20"/>
  <c r="V205" i="20"/>
  <c r="N205" i="20"/>
  <c r="R200" i="20"/>
  <c r="L200" i="20"/>
  <c r="V197" i="20"/>
  <c r="N197" i="20"/>
  <c r="R192" i="20"/>
  <c r="L192" i="20"/>
  <c r="V189" i="20"/>
  <c r="N189" i="20"/>
  <c r="P175" i="20"/>
  <c r="O173" i="20"/>
  <c r="U171" i="20"/>
  <c r="U170" i="20"/>
  <c r="M170" i="20"/>
  <c r="T168" i="20"/>
  <c r="P168" i="20"/>
  <c r="O166" i="20"/>
  <c r="S160" i="20"/>
  <c r="O160" i="20"/>
  <c r="K160" i="20"/>
  <c r="V157" i="20"/>
  <c r="P157" i="20"/>
  <c r="K157" i="20"/>
  <c r="T156" i="20"/>
  <c r="P156" i="20"/>
  <c r="U155" i="20"/>
  <c r="M155" i="20"/>
  <c r="R154" i="20"/>
  <c r="V153" i="20"/>
  <c r="P153" i="20"/>
  <c r="K153" i="20"/>
  <c r="T152" i="20"/>
  <c r="P152" i="20"/>
  <c r="O150" i="20"/>
  <c r="V149" i="20"/>
  <c r="P149" i="20"/>
  <c r="K149" i="20"/>
  <c r="T148" i="20"/>
  <c r="P148" i="20"/>
  <c r="U147" i="20"/>
  <c r="M147" i="20"/>
  <c r="V145" i="20"/>
  <c r="P145" i="20"/>
  <c r="K145" i="20"/>
  <c r="T144" i="20"/>
  <c r="P144" i="20"/>
  <c r="U143" i="20"/>
  <c r="M143" i="20"/>
  <c r="R141" i="20"/>
  <c r="L141" i="20"/>
  <c r="U140" i="20"/>
  <c r="Q140" i="20"/>
  <c r="M140" i="20"/>
  <c r="V121" i="20"/>
  <c r="N121" i="20"/>
  <c r="R120" i="20"/>
  <c r="S118" i="20"/>
  <c r="O118" i="20"/>
  <c r="K118" i="20"/>
  <c r="R115" i="20"/>
  <c r="L115" i="20"/>
  <c r="U114" i="20"/>
  <c r="Q114" i="20"/>
  <c r="M114" i="20"/>
  <c r="V113" i="20"/>
  <c r="N113" i="20"/>
  <c r="R112" i="20"/>
  <c r="S110" i="20"/>
  <c r="O110" i="20"/>
  <c r="K110" i="20"/>
  <c r="R107" i="20"/>
  <c r="L107" i="20"/>
  <c r="P106" i="20"/>
  <c r="S105" i="20"/>
  <c r="N105" i="20"/>
  <c r="T104" i="20"/>
  <c r="U103" i="20"/>
  <c r="Q103" i="20"/>
  <c r="M103" i="20"/>
  <c r="R99" i="20"/>
  <c r="T98" i="20"/>
  <c r="L96" i="20"/>
  <c r="R96" i="20"/>
  <c r="R95" i="20"/>
  <c r="R90" i="20"/>
  <c r="P87" i="20"/>
  <c r="K86" i="20"/>
  <c r="N86" i="20"/>
  <c r="T86" i="20"/>
  <c r="L86" i="20"/>
  <c r="Q86" i="20"/>
  <c r="V86" i="20"/>
  <c r="L79" i="20"/>
  <c r="R79" i="20"/>
  <c r="N79" i="20"/>
  <c r="S79" i="20"/>
  <c r="K79" i="20"/>
  <c r="P79" i="20"/>
  <c r="V79" i="20"/>
  <c r="N154" i="20"/>
  <c r="V150" i="20"/>
  <c r="N150" i="20"/>
  <c r="T140" i="20"/>
  <c r="P140" i="20"/>
  <c r="L140" i="20"/>
  <c r="T114" i="20"/>
  <c r="P114" i="20"/>
  <c r="L114" i="20"/>
  <c r="R105" i="20"/>
  <c r="M105" i="20"/>
  <c r="T103" i="20"/>
  <c r="P103" i="20"/>
  <c r="L103" i="20"/>
  <c r="L98" i="20"/>
  <c r="Q98" i="20"/>
  <c r="V98" i="20"/>
  <c r="P90" i="20"/>
  <c r="V87" i="20"/>
  <c r="N87" i="20"/>
  <c r="U160" i="20"/>
  <c r="Q160" i="20"/>
  <c r="S157" i="20"/>
  <c r="N157" i="20"/>
  <c r="V154" i="20"/>
  <c r="K154" i="20"/>
  <c r="S153" i="20"/>
  <c r="N153" i="20"/>
  <c r="S150" i="20"/>
  <c r="S149" i="20"/>
  <c r="N149" i="20"/>
  <c r="Q147" i="20"/>
  <c r="N146" i="20"/>
  <c r="S145" i="20"/>
  <c r="N145" i="20"/>
  <c r="Q143" i="20"/>
  <c r="S140" i="20"/>
  <c r="O140" i="20"/>
  <c r="U118" i="20"/>
  <c r="Q118" i="20"/>
  <c r="S114" i="20"/>
  <c r="O114" i="20"/>
  <c r="U110" i="20"/>
  <c r="Q110" i="20"/>
  <c r="V105" i="20"/>
  <c r="Q105" i="20"/>
  <c r="S103" i="20"/>
  <c r="O103" i="20"/>
  <c r="M99" i="20"/>
  <c r="Q99" i="20"/>
  <c r="U99" i="20"/>
  <c r="P98" i="20"/>
  <c r="M95" i="20"/>
  <c r="Q95" i="20"/>
  <c r="U95" i="20"/>
  <c r="L94" i="20"/>
  <c r="R94" i="20"/>
  <c r="P94" i="20"/>
  <c r="V94" i="20"/>
  <c r="M91" i="20"/>
  <c r="Q91" i="20"/>
  <c r="U91" i="20"/>
  <c r="K91" i="20"/>
  <c r="O91" i="20"/>
  <c r="S91" i="20"/>
  <c r="T87" i="20"/>
  <c r="U85" i="20"/>
  <c r="M85" i="20"/>
  <c r="K90" i="20"/>
  <c r="L90" i="20"/>
  <c r="Q90" i="20"/>
  <c r="V90" i="20"/>
  <c r="N90" i="20"/>
  <c r="T90" i="20"/>
  <c r="K87" i="20"/>
  <c r="O87" i="20"/>
  <c r="S87" i="20"/>
  <c r="M87" i="20"/>
  <c r="Q87" i="20"/>
  <c r="U87" i="20"/>
  <c r="L15" i="20"/>
  <c r="V15" i="20"/>
  <c r="N15" i="20"/>
  <c r="R15" i="20"/>
  <c r="O88" i="20"/>
  <c r="O76" i="20"/>
  <c r="V75" i="20"/>
  <c r="N73" i="20"/>
  <c r="S72" i="20"/>
  <c r="N72" i="20"/>
  <c r="S70" i="20"/>
  <c r="O70" i="20"/>
  <c r="K70" i="20"/>
  <c r="U66" i="20"/>
  <c r="Q66" i="20"/>
  <c r="M66" i="20"/>
  <c r="V65" i="20"/>
  <c r="Q65" i="20"/>
  <c r="L65" i="20"/>
  <c r="S64" i="20"/>
  <c r="N64" i="20"/>
  <c r="S62" i="20"/>
  <c r="O62" i="20"/>
  <c r="K62" i="20"/>
  <c r="V59" i="20"/>
  <c r="V55" i="20"/>
  <c r="M45" i="20"/>
  <c r="Q45" i="20"/>
  <c r="U45" i="20"/>
  <c r="K45" i="20"/>
  <c r="O45" i="20"/>
  <c r="S45" i="20"/>
  <c r="K43" i="20"/>
  <c r="R43" i="20"/>
  <c r="M43" i="20"/>
  <c r="M41" i="20"/>
  <c r="Q41" i="20"/>
  <c r="U41" i="20"/>
  <c r="K41" i="20"/>
  <c r="O41" i="20"/>
  <c r="S41" i="20"/>
  <c r="R39" i="20"/>
  <c r="M39" i="20"/>
  <c r="V39" i="20"/>
  <c r="L26" i="20"/>
  <c r="V26" i="20"/>
  <c r="N26" i="20"/>
  <c r="V23" i="20"/>
  <c r="G16" i="20"/>
  <c r="K40" i="20"/>
  <c r="L40" i="20"/>
  <c r="Q40" i="20"/>
  <c r="V40" i="20"/>
  <c r="N40" i="20"/>
  <c r="T40" i="20"/>
  <c r="M35" i="20"/>
  <c r="U35" i="20"/>
  <c r="Q35" i="20"/>
  <c r="K31" i="20"/>
  <c r="M31" i="20"/>
  <c r="U31" i="20"/>
  <c r="Q31" i="20"/>
  <c r="L22" i="20"/>
  <c r="N22" i="20"/>
  <c r="V22" i="20"/>
  <c r="S76" i="20"/>
  <c r="M76" i="20"/>
  <c r="K75" i="20"/>
  <c r="T74" i="20"/>
  <c r="P74" i="20"/>
  <c r="T73" i="20"/>
  <c r="V72" i="20"/>
  <c r="Q72" i="20"/>
  <c r="O71" i="20"/>
  <c r="U70" i="20"/>
  <c r="Q70" i="20"/>
  <c r="M70" i="20"/>
  <c r="U69" i="20"/>
  <c r="N69" i="20"/>
  <c r="O68" i="20"/>
  <c r="S66" i="20"/>
  <c r="O66" i="20"/>
  <c r="T65" i="20"/>
  <c r="N65" i="20"/>
  <c r="V64" i="20"/>
  <c r="Q64" i="20"/>
  <c r="K64" i="20"/>
  <c r="P63" i="20"/>
  <c r="U62" i="20"/>
  <c r="Q62" i="20"/>
  <c r="M62" i="20"/>
  <c r="V61" i="20"/>
  <c r="L52" i="20"/>
  <c r="R52" i="20"/>
  <c r="M52" i="20"/>
  <c r="K50" i="20"/>
  <c r="R50" i="20"/>
  <c r="L50" i="20"/>
  <c r="V45" i="20"/>
  <c r="N45" i="20"/>
  <c r="U43" i="20"/>
  <c r="V41" i="20"/>
  <c r="N41" i="20"/>
  <c r="R40" i="20"/>
  <c r="U39" i="20"/>
  <c r="S38" i="20"/>
  <c r="K38" i="20"/>
  <c r="V35" i="20"/>
  <c r="K34" i="20"/>
  <c r="R34" i="20"/>
  <c r="V31" i="20"/>
  <c r="K27" i="20"/>
  <c r="Q27" i="20"/>
  <c r="M27" i="20"/>
  <c r="U27" i="20"/>
  <c r="P73" i="20"/>
  <c r="T70" i="20"/>
  <c r="P70" i="20"/>
  <c r="R65" i="20"/>
  <c r="P62" i="20"/>
  <c r="M59" i="20"/>
  <c r="L59" i="20"/>
  <c r="T59" i="20"/>
  <c r="P59" i="20"/>
  <c r="M55" i="20"/>
  <c r="L55" i="20"/>
  <c r="T55" i="20"/>
  <c r="P55" i="20"/>
  <c r="P40" i="20"/>
  <c r="R35" i="20"/>
  <c r="R31" i="20"/>
  <c r="L30" i="20"/>
  <c r="N30" i="20"/>
  <c r="V30" i="20"/>
  <c r="K23" i="20"/>
  <c r="M23" i="20"/>
  <c r="U23" i="20"/>
  <c r="Q23" i="20"/>
  <c r="G14" i="20"/>
  <c r="G17" i="20"/>
  <c r="G25" i="20"/>
  <c r="G28" i="20"/>
  <c r="G33" i="20"/>
  <c r="G37" i="20"/>
  <c r="G48" i="20"/>
  <c r="G49" i="20"/>
  <c r="G57" i="20"/>
  <c r="G21" i="20"/>
  <c r="G24" i="20"/>
  <c r="G29" i="20"/>
  <c r="G32" i="20"/>
  <c r="G36" i="20"/>
  <c r="G42" i="20"/>
  <c r="G44" i="20"/>
  <c r="G46" i="20"/>
  <c r="G47" i="20"/>
  <c r="G51" i="20"/>
  <c r="G53" i="20"/>
  <c r="G54" i="20"/>
  <c r="G56" i="20"/>
  <c r="G58" i="20"/>
  <c r="G60" i="20"/>
  <c r="S230" i="20"/>
  <c r="O230" i="20"/>
  <c r="K230" i="20"/>
  <c r="T229" i="20"/>
  <c r="P229" i="20"/>
  <c r="L229" i="20"/>
  <c r="U228" i="20"/>
  <c r="Q228" i="20"/>
  <c r="S226" i="20"/>
  <c r="O226" i="20"/>
  <c r="K226" i="20"/>
  <c r="T225" i="20"/>
  <c r="P225" i="20"/>
  <c r="L225" i="20"/>
  <c r="U224" i="20"/>
  <c r="Q224" i="20"/>
  <c r="S222" i="20"/>
  <c r="O222" i="20"/>
  <c r="K222" i="20"/>
  <c r="T221" i="20"/>
  <c r="P221" i="20"/>
  <c r="L221" i="20"/>
  <c r="U220" i="20"/>
  <c r="Q220" i="20"/>
  <c r="S218" i="20"/>
  <c r="O218" i="20"/>
  <c r="K218" i="20"/>
  <c r="T217" i="20"/>
  <c r="P217" i="20"/>
  <c r="L217" i="20"/>
  <c r="U216" i="20"/>
  <c r="Q216" i="20"/>
  <c r="S214" i="20"/>
  <c r="O214" i="20"/>
  <c r="K214" i="20"/>
  <c r="T213" i="20"/>
  <c r="P213" i="20"/>
  <c r="L213" i="20"/>
  <c r="U212" i="20"/>
  <c r="Q212" i="20"/>
  <c r="S210" i="20"/>
  <c r="O210" i="20"/>
  <c r="K210" i="20"/>
  <c r="T209" i="20"/>
  <c r="P209" i="20"/>
  <c r="L209" i="20"/>
  <c r="U208" i="20"/>
  <c r="Q208" i="20"/>
  <c r="S206" i="20"/>
  <c r="O206" i="20"/>
  <c r="K206" i="20"/>
  <c r="T205" i="20"/>
  <c r="P205" i="20"/>
  <c r="L205" i="20"/>
  <c r="U204" i="20"/>
  <c r="Q204" i="20"/>
  <c r="S202" i="20"/>
  <c r="O202" i="20"/>
  <c r="K202" i="20"/>
  <c r="T201" i="20"/>
  <c r="P201" i="20"/>
  <c r="L201" i="20"/>
  <c r="U200" i="20"/>
  <c r="Q200" i="20"/>
  <c r="S198" i="20"/>
  <c r="O198" i="20"/>
  <c r="K198" i="20"/>
  <c r="T197" i="20"/>
  <c r="P197" i="20"/>
  <c r="L197" i="20"/>
  <c r="U196" i="20"/>
  <c r="Q196" i="20"/>
  <c r="S194" i="20"/>
  <c r="O194" i="20"/>
  <c r="K194" i="20"/>
  <c r="T193" i="20"/>
  <c r="P193" i="20"/>
  <c r="L193" i="20"/>
  <c r="U192" i="20"/>
  <c r="Q192" i="20"/>
  <c r="S190" i="20"/>
  <c r="O190" i="20"/>
  <c r="K190" i="20"/>
  <c r="T189" i="20"/>
  <c r="P189" i="20"/>
  <c r="L189" i="20"/>
  <c r="U188" i="20"/>
  <c r="Q188" i="20"/>
  <c r="S186" i="20"/>
  <c r="O186" i="20"/>
  <c r="K186" i="20"/>
  <c r="T185" i="20"/>
  <c r="P185" i="20"/>
  <c r="K185" i="20"/>
  <c r="K183" i="20"/>
  <c r="O183" i="20"/>
  <c r="S183" i="20"/>
  <c r="R182" i="20"/>
  <c r="M181" i="20"/>
  <c r="Q181" i="20"/>
  <c r="U181" i="20"/>
  <c r="T179" i="20"/>
  <c r="V178" i="20"/>
  <c r="Q178" i="20"/>
  <c r="S177" i="20"/>
  <c r="R175" i="20"/>
  <c r="L174" i="20"/>
  <c r="P174" i="20"/>
  <c r="T174" i="20"/>
  <c r="R173" i="20"/>
  <c r="V171" i="20"/>
  <c r="Q171" i="20"/>
  <c r="S170" i="20"/>
  <c r="V169" i="20"/>
  <c r="P169" i="20"/>
  <c r="K167" i="20"/>
  <c r="O167" i="20"/>
  <c r="S167" i="20"/>
  <c r="R166" i="20"/>
  <c r="M165" i="20"/>
  <c r="Q165" i="20"/>
  <c r="U165" i="20"/>
  <c r="T163" i="20"/>
  <c r="V162" i="20"/>
  <c r="Q162" i="20"/>
  <c r="S161" i="20"/>
  <c r="V158" i="20"/>
  <c r="K155" i="20"/>
  <c r="O155" i="20"/>
  <c r="S155" i="20"/>
  <c r="L155" i="20"/>
  <c r="P155" i="20"/>
  <c r="T155" i="20"/>
  <c r="U151" i="20"/>
  <c r="L150" i="20"/>
  <c r="P150" i="20"/>
  <c r="T150" i="20"/>
  <c r="M150" i="20"/>
  <c r="Q150" i="20"/>
  <c r="U150" i="20"/>
  <c r="L142" i="20"/>
  <c r="P142" i="20"/>
  <c r="T142" i="20"/>
  <c r="M142" i="20"/>
  <c r="Q142" i="20"/>
  <c r="U142" i="20"/>
  <c r="K142" i="20"/>
  <c r="O142" i="20"/>
  <c r="S142" i="20"/>
  <c r="L178" i="20"/>
  <c r="P178" i="20"/>
  <c r="T178" i="20"/>
  <c r="K171" i="20"/>
  <c r="O171" i="20"/>
  <c r="S171" i="20"/>
  <c r="M169" i="20"/>
  <c r="Q169" i="20"/>
  <c r="U169" i="20"/>
  <c r="L162" i="20"/>
  <c r="P162" i="20"/>
  <c r="T162" i="20"/>
  <c r="K151" i="20"/>
  <c r="O151" i="20"/>
  <c r="S151" i="20"/>
  <c r="L151" i="20"/>
  <c r="P151" i="20"/>
  <c r="T151" i="20"/>
  <c r="U230" i="20"/>
  <c r="Q230" i="20"/>
  <c r="M230" i="20"/>
  <c r="U226" i="20"/>
  <c r="Q226" i="20"/>
  <c r="M226" i="20"/>
  <c r="U222" i="20"/>
  <c r="Q222" i="20"/>
  <c r="M222" i="20"/>
  <c r="U218" i="20"/>
  <c r="Q218" i="20"/>
  <c r="M218" i="20"/>
  <c r="U214" i="20"/>
  <c r="Q214" i="20"/>
  <c r="M214" i="20"/>
  <c r="U210" i="20"/>
  <c r="Q210" i="20"/>
  <c r="M210" i="20"/>
  <c r="U206" i="20"/>
  <c r="Q206" i="20"/>
  <c r="M206" i="20"/>
  <c r="U202" i="20"/>
  <c r="Q202" i="20"/>
  <c r="M202" i="20"/>
  <c r="U198" i="20"/>
  <c r="Q198" i="20"/>
  <c r="M198" i="20"/>
  <c r="U194" i="20"/>
  <c r="Q194" i="20"/>
  <c r="M194" i="20"/>
  <c r="U190" i="20"/>
  <c r="Q190" i="20"/>
  <c r="M190" i="20"/>
  <c r="U186" i="20"/>
  <c r="Q186" i="20"/>
  <c r="M186" i="20"/>
  <c r="V185" i="20"/>
  <c r="R185" i="20"/>
  <c r="N185" i="20"/>
  <c r="L182" i="20"/>
  <c r="P182" i="20"/>
  <c r="T182" i="20"/>
  <c r="S178" i="20"/>
  <c r="N178" i="20"/>
  <c r="K175" i="20"/>
  <c r="O175" i="20"/>
  <c r="S175" i="20"/>
  <c r="M173" i="20"/>
  <c r="Q173" i="20"/>
  <c r="U173" i="20"/>
  <c r="T171" i="20"/>
  <c r="N171" i="20"/>
  <c r="S169" i="20"/>
  <c r="N169" i="20"/>
  <c r="L166" i="20"/>
  <c r="P166" i="20"/>
  <c r="T166" i="20"/>
  <c r="S162" i="20"/>
  <c r="N162" i="20"/>
  <c r="L158" i="20"/>
  <c r="P158" i="20"/>
  <c r="T158" i="20"/>
  <c r="M158" i="20"/>
  <c r="Q158" i="20"/>
  <c r="U158" i="20"/>
  <c r="Q151" i="20"/>
  <c r="L146" i="20"/>
  <c r="P146" i="20"/>
  <c r="T146" i="20"/>
  <c r="M146" i="20"/>
  <c r="Q146" i="20"/>
  <c r="U146" i="20"/>
  <c r="K146" i="20"/>
  <c r="O146" i="20"/>
  <c r="S146" i="20"/>
  <c r="T230" i="20"/>
  <c r="P230" i="20"/>
  <c r="U229" i="20"/>
  <c r="Q229" i="20"/>
  <c r="T226" i="20"/>
  <c r="P226" i="20"/>
  <c r="U225" i="20"/>
  <c r="Q225" i="20"/>
  <c r="T222" i="20"/>
  <c r="P222" i="20"/>
  <c r="U221" i="20"/>
  <c r="Q221" i="20"/>
  <c r="T218" i="20"/>
  <c r="P218" i="20"/>
  <c r="U217" i="20"/>
  <c r="Q217" i="20"/>
  <c r="T214" i="20"/>
  <c r="P214" i="20"/>
  <c r="U213" i="20"/>
  <c r="Q213" i="20"/>
  <c r="T210" i="20"/>
  <c r="P210" i="20"/>
  <c r="U209" i="20"/>
  <c r="Q209" i="20"/>
  <c r="T206" i="20"/>
  <c r="P206" i="20"/>
  <c r="U205" i="20"/>
  <c r="Q205" i="20"/>
  <c r="T202" i="20"/>
  <c r="P202" i="20"/>
  <c r="U201" i="20"/>
  <c r="Q201" i="20"/>
  <c r="T198" i="20"/>
  <c r="P198" i="20"/>
  <c r="U197" i="20"/>
  <c r="Q197" i="20"/>
  <c r="T194" i="20"/>
  <c r="P194" i="20"/>
  <c r="U193" i="20"/>
  <c r="Q193" i="20"/>
  <c r="T190" i="20"/>
  <c r="P190" i="20"/>
  <c r="U189" i="20"/>
  <c r="Q189" i="20"/>
  <c r="T186" i="20"/>
  <c r="P186" i="20"/>
  <c r="U185" i="20"/>
  <c r="Q185" i="20"/>
  <c r="L185" i="20"/>
  <c r="S182" i="20"/>
  <c r="N182" i="20"/>
  <c r="K179" i="20"/>
  <c r="O179" i="20"/>
  <c r="S179" i="20"/>
  <c r="R178" i="20"/>
  <c r="M178" i="20"/>
  <c r="M177" i="20"/>
  <c r="Q177" i="20"/>
  <c r="U177" i="20"/>
  <c r="T175" i="20"/>
  <c r="N175" i="20"/>
  <c r="S173" i="20"/>
  <c r="N173" i="20"/>
  <c r="R171" i="20"/>
  <c r="M171" i="20"/>
  <c r="L170" i="20"/>
  <c r="P170" i="20"/>
  <c r="T170" i="20"/>
  <c r="R169" i="20"/>
  <c r="L169" i="20"/>
  <c r="S166" i="20"/>
  <c r="N166" i="20"/>
  <c r="K163" i="20"/>
  <c r="O163" i="20"/>
  <c r="S163" i="20"/>
  <c r="R162" i="20"/>
  <c r="M162" i="20"/>
  <c r="M161" i="20"/>
  <c r="Q161" i="20"/>
  <c r="U161" i="20"/>
  <c r="K159" i="20"/>
  <c r="O159" i="20"/>
  <c r="S159" i="20"/>
  <c r="L159" i="20"/>
  <c r="P159" i="20"/>
  <c r="T159" i="20"/>
  <c r="O158" i="20"/>
  <c r="L154" i="20"/>
  <c r="P154" i="20"/>
  <c r="T154" i="20"/>
  <c r="M154" i="20"/>
  <c r="Q154" i="20"/>
  <c r="U154" i="20"/>
  <c r="V151" i="20"/>
  <c r="N151" i="20"/>
  <c r="V146" i="20"/>
  <c r="N142" i="20"/>
  <c r="S120" i="20"/>
  <c r="O120" i="20"/>
  <c r="K120" i="20"/>
  <c r="S116" i="20"/>
  <c r="O116" i="20"/>
  <c r="K116" i="20"/>
  <c r="S112" i="20"/>
  <c r="O112" i="20"/>
  <c r="K112" i="20"/>
  <c r="S108" i="20"/>
  <c r="O108" i="20"/>
  <c r="K108" i="20"/>
  <c r="U106" i="20"/>
  <c r="Q106" i="20"/>
  <c r="V104" i="20"/>
  <c r="P104" i="20"/>
  <c r="K102" i="20"/>
  <c r="O102" i="20"/>
  <c r="S102" i="20"/>
  <c r="M100" i="20"/>
  <c r="Q100" i="20"/>
  <c r="U100" i="20"/>
  <c r="V97" i="20"/>
  <c r="Q97" i="20"/>
  <c r="L93" i="20"/>
  <c r="P93" i="20"/>
  <c r="T93" i="20"/>
  <c r="K89" i="20"/>
  <c r="O89" i="20"/>
  <c r="S89" i="20"/>
  <c r="L89" i="20"/>
  <c r="P89" i="20"/>
  <c r="T89" i="20"/>
  <c r="L84" i="20"/>
  <c r="P84" i="20"/>
  <c r="T84" i="20"/>
  <c r="M84" i="20"/>
  <c r="Q84" i="20"/>
  <c r="U84" i="20"/>
  <c r="L80" i="20"/>
  <c r="K80" i="20"/>
  <c r="P80" i="20"/>
  <c r="T80" i="20"/>
  <c r="M80" i="20"/>
  <c r="Q80" i="20"/>
  <c r="U80" i="20"/>
  <c r="V77" i="20"/>
  <c r="K106" i="20"/>
  <c r="O106" i="20"/>
  <c r="M104" i="20"/>
  <c r="Q104" i="20"/>
  <c r="U104" i="20"/>
  <c r="L97" i="20"/>
  <c r="P97" i="20"/>
  <c r="T97" i="20"/>
  <c r="Q89" i="20"/>
  <c r="K85" i="20"/>
  <c r="O85" i="20"/>
  <c r="S85" i="20"/>
  <c r="L85" i="20"/>
  <c r="P85" i="20"/>
  <c r="T85" i="20"/>
  <c r="O84" i="20"/>
  <c r="K77" i="20"/>
  <c r="O77" i="20"/>
  <c r="S77" i="20"/>
  <c r="M77" i="20"/>
  <c r="R77" i="20"/>
  <c r="N77" i="20"/>
  <c r="T77" i="20"/>
  <c r="T147" i="20"/>
  <c r="P147" i="20"/>
  <c r="L147" i="20"/>
  <c r="T143" i="20"/>
  <c r="P143" i="20"/>
  <c r="L143" i="20"/>
  <c r="T121" i="20"/>
  <c r="P121" i="20"/>
  <c r="L121" i="20"/>
  <c r="U120" i="20"/>
  <c r="Q120" i="20"/>
  <c r="M120" i="20"/>
  <c r="T117" i="20"/>
  <c r="P117" i="20"/>
  <c r="L117" i="20"/>
  <c r="U116" i="20"/>
  <c r="Q116" i="20"/>
  <c r="M116" i="20"/>
  <c r="T113" i="20"/>
  <c r="P113" i="20"/>
  <c r="L113" i="20"/>
  <c r="U112" i="20"/>
  <c r="Q112" i="20"/>
  <c r="M112" i="20"/>
  <c r="T109" i="20"/>
  <c r="P109" i="20"/>
  <c r="L109" i="20"/>
  <c r="U108" i="20"/>
  <c r="Q108" i="20"/>
  <c r="M108" i="20"/>
  <c r="S106" i="20"/>
  <c r="N106" i="20"/>
  <c r="S104" i="20"/>
  <c r="N104" i="20"/>
  <c r="R102" i="20"/>
  <c r="M102" i="20"/>
  <c r="L101" i="20"/>
  <c r="P101" i="20"/>
  <c r="T101" i="20"/>
  <c r="R100" i="20"/>
  <c r="L100" i="20"/>
  <c r="S97" i="20"/>
  <c r="N97" i="20"/>
  <c r="K94" i="20"/>
  <c r="O94" i="20"/>
  <c r="S94" i="20"/>
  <c r="R93" i="20"/>
  <c r="M93" i="20"/>
  <c r="M92" i="20"/>
  <c r="Q92" i="20"/>
  <c r="U92" i="20"/>
  <c r="V89" i="20"/>
  <c r="N89" i="20"/>
  <c r="S88" i="20"/>
  <c r="Q85" i="20"/>
  <c r="V84" i="20"/>
  <c r="N84" i="20"/>
  <c r="K81" i="20"/>
  <c r="O81" i="20"/>
  <c r="S81" i="20"/>
  <c r="L81" i="20"/>
  <c r="P81" i="20"/>
  <c r="T81" i="20"/>
  <c r="O80" i="20"/>
  <c r="Q77" i="20"/>
  <c r="M75" i="20"/>
  <c r="Q75" i="20"/>
  <c r="U75" i="20"/>
  <c r="L75" i="20"/>
  <c r="R75" i="20"/>
  <c r="N75" i="20"/>
  <c r="S75" i="20"/>
  <c r="U157" i="20"/>
  <c r="Q157" i="20"/>
  <c r="U153" i="20"/>
  <c r="Q153" i="20"/>
  <c r="U149" i="20"/>
  <c r="Q149" i="20"/>
  <c r="S147" i="20"/>
  <c r="O147" i="20"/>
  <c r="U145" i="20"/>
  <c r="Q145" i="20"/>
  <c r="S143" i="20"/>
  <c r="O143" i="20"/>
  <c r="U141" i="20"/>
  <c r="Q141" i="20"/>
  <c r="S121" i="20"/>
  <c r="O121" i="20"/>
  <c r="T120" i="20"/>
  <c r="P120" i="20"/>
  <c r="U119" i="20"/>
  <c r="Q119" i="20"/>
  <c r="S117" i="20"/>
  <c r="O117" i="20"/>
  <c r="T116" i="20"/>
  <c r="P116" i="20"/>
  <c r="U115" i="20"/>
  <c r="Q115" i="20"/>
  <c r="S113" i="20"/>
  <c r="O113" i="20"/>
  <c r="T112" i="20"/>
  <c r="P112" i="20"/>
  <c r="U111" i="20"/>
  <c r="Q111" i="20"/>
  <c r="S109" i="20"/>
  <c r="O109" i="20"/>
  <c r="T108" i="20"/>
  <c r="P108" i="20"/>
  <c r="U107" i="20"/>
  <c r="Q107" i="20"/>
  <c r="V106" i="20"/>
  <c r="R106" i="20"/>
  <c r="M106" i="20"/>
  <c r="L105" i="20"/>
  <c r="P105" i="20"/>
  <c r="T105" i="20"/>
  <c r="R104" i="20"/>
  <c r="L104" i="20"/>
  <c r="V102" i="20"/>
  <c r="Q102" i="20"/>
  <c r="L102" i="20"/>
  <c r="S101" i="20"/>
  <c r="N101" i="20"/>
  <c r="V100" i="20"/>
  <c r="P100" i="20"/>
  <c r="K100" i="20"/>
  <c r="K98" i="20"/>
  <c r="O98" i="20"/>
  <c r="S98" i="20"/>
  <c r="R97" i="20"/>
  <c r="M97" i="20"/>
  <c r="M96" i="20"/>
  <c r="Q96" i="20"/>
  <c r="U96" i="20"/>
  <c r="T94" i="20"/>
  <c r="N94" i="20"/>
  <c r="V93" i="20"/>
  <c r="Q93" i="20"/>
  <c r="K93" i="20"/>
  <c r="S92" i="20"/>
  <c r="N92" i="20"/>
  <c r="U89" i="20"/>
  <c r="M89" i="20"/>
  <c r="L88" i="20"/>
  <c r="P88" i="20"/>
  <c r="T88" i="20"/>
  <c r="M88" i="20"/>
  <c r="Q88" i="20"/>
  <c r="U88" i="20"/>
  <c r="V85" i="20"/>
  <c r="N85" i="20"/>
  <c r="S84" i="20"/>
  <c r="K84" i="20"/>
  <c r="Q81" i="20"/>
  <c r="V80" i="20"/>
  <c r="N80" i="20"/>
  <c r="P77" i="20"/>
  <c r="P75" i="20"/>
  <c r="S90" i="20"/>
  <c r="O90" i="20"/>
  <c r="S86" i="20"/>
  <c r="O86" i="20"/>
  <c r="S82" i="20"/>
  <c r="O82" i="20"/>
  <c r="M79" i="20"/>
  <c r="Q79" i="20"/>
  <c r="U79" i="20"/>
  <c r="V76" i="20"/>
  <c r="Q76" i="20"/>
  <c r="R73" i="20"/>
  <c r="M73" i="20"/>
  <c r="L72" i="20"/>
  <c r="P72" i="20"/>
  <c r="T72" i="20"/>
  <c r="R71" i="20"/>
  <c r="L71" i="20"/>
  <c r="V69" i="20"/>
  <c r="Q69" i="20"/>
  <c r="S68" i="20"/>
  <c r="N68" i="20"/>
  <c r="V67" i="20"/>
  <c r="P67" i="20"/>
  <c r="K65" i="20"/>
  <c r="O65" i="20"/>
  <c r="S65" i="20"/>
  <c r="T63" i="20"/>
  <c r="V57" i="20"/>
  <c r="L76" i="20"/>
  <c r="P76" i="20"/>
  <c r="T76" i="20"/>
  <c r="V73" i="20"/>
  <c r="Q73" i="20"/>
  <c r="V71" i="20"/>
  <c r="P71" i="20"/>
  <c r="K69" i="20"/>
  <c r="O69" i="20"/>
  <c r="S69" i="20"/>
  <c r="R68" i="20"/>
  <c r="M68" i="20"/>
  <c r="M67" i="20"/>
  <c r="Q67" i="20"/>
  <c r="U67" i="20"/>
  <c r="M63" i="20"/>
  <c r="Q63" i="20"/>
  <c r="U63" i="20"/>
  <c r="K63" i="20"/>
  <c r="O63" i="20"/>
  <c r="S63" i="20"/>
  <c r="K61" i="20"/>
  <c r="O61" i="20"/>
  <c r="S61" i="20"/>
  <c r="M61" i="20"/>
  <c r="Q61" i="20"/>
  <c r="U61" i="20"/>
  <c r="K73" i="20"/>
  <c r="O73" i="20"/>
  <c r="S73" i="20"/>
  <c r="M71" i="20"/>
  <c r="Q71" i="20"/>
  <c r="U71" i="20"/>
  <c r="V68" i="20"/>
  <c r="Q68" i="20"/>
  <c r="L68" i="20"/>
  <c r="P68" i="20"/>
  <c r="T68" i="20"/>
  <c r="K57" i="20"/>
  <c r="O57" i="20"/>
  <c r="S57" i="20"/>
  <c r="L57" i="20"/>
  <c r="P57" i="20"/>
  <c r="T57" i="20"/>
  <c r="M57" i="20"/>
  <c r="Q57" i="20"/>
  <c r="U57" i="20"/>
  <c r="L51" i="20"/>
  <c r="P51" i="20"/>
  <c r="T51" i="20"/>
  <c r="K44" i="20"/>
  <c r="O44" i="20"/>
  <c r="S44" i="20"/>
  <c r="M42" i="20"/>
  <c r="Q42" i="20"/>
  <c r="U42" i="20"/>
  <c r="V34" i="20"/>
  <c r="N34" i="20"/>
  <c r="S59" i="20"/>
  <c r="O59" i="20"/>
  <c r="K59" i="20"/>
  <c r="S55" i="20"/>
  <c r="O55" i="20"/>
  <c r="K55" i="20"/>
  <c r="U53" i="20"/>
  <c r="Q53" i="20"/>
  <c r="M53" i="20"/>
  <c r="V52" i="20"/>
  <c r="Q52" i="20"/>
  <c r="S51" i="20"/>
  <c r="N51" i="20"/>
  <c r="V50" i="20"/>
  <c r="P50" i="20"/>
  <c r="K48" i="20"/>
  <c r="O48" i="20"/>
  <c r="S48" i="20"/>
  <c r="M46" i="20"/>
  <c r="Q46" i="20"/>
  <c r="U46" i="20"/>
  <c r="T44" i="20"/>
  <c r="N44" i="20"/>
  <c r="V43" i="20"/>
  <c r="Q43" i="20"/>
  <c r="S42" i="20"/>
  <c r="N42" i="20"/>
  <c r="L38" i="20"/>
  <c r="P38" i="20"/>
  <c r="T38" i="20"/>
  <c r="M38" i="20"/>
  <c r="Q38" i="20"/>
  <c r="U38" i="20"/>
  <c r="S34" i="20"/>
  <c r="T53" i="20"/>
  <c r="P53" i="20"/>
  <c r="L53" i="20"/>
  <c r="K52" i="20"/>
  <c r="O52" i="20"/>
  <c r="S52" i="20"/>
  <c r="R51" i="20"/>
  <c r="M51" i="20"/>
  <c r="M50" i="20"/>
  <c r="Q50" i="20"/>
  <c r="U50" i="20"/>
  <c r="R44" i="20"/>
  <c r="M44" i="20"/>
  <c r="L43" i="20"/>
  <c r="P43" i="20"/>
  <c r="T43" i="20"/>
  <c r="R42" i="20"/>
  <c r="L42" i="20"/>
  <c r="K39" i="20"/>
  <c r="O39" i="20"/>
  <c r="S39" i="20"/>
  <c r="L39" i="20"/>
  <c r="P39" i="20"/>
  <c r="T39" i="20"/>
  <c r="O38" i="20"/>
  <c r="L34" i="20"/>
  <c r="P34" i="20"/>
  <c r="T34" i="20"/>
  <c r="M34" i="20"/>
  <c r="Q34" i="20"/>
  <c r="U34" i="20"/>
  <c r="T64" i="20"/>
  <c r="P64" i="20"/>
  <c r="T60" i="20"/>
  <c r="P60" i="20"/>
  <c r="U59" i="20"/>
  <c r="Q59" i="20"/>
  <c r="T56" i="20"/>
  <c r="P56" i="20"/>
  <c r="U55" i="20"/>
  <c r="Q55" i="20"/>
  <c r="S53" i="20"/>
  <c r="O53" i="20"/>
  <c r="T52" i="20"/>
  <c r="N52" i="20"/>
  <c r="V51" i="20"/>
  <c r="Q51" i="20"/>
  <c r="K51" i="20"/>
  <c r="S50" i="20"/>
  <c r="N50" i="20"/>
  <c r="R48" i="20"/>
  <c r="M48" i="20"/>
  <c r="L47" i="20"/>
  <c r="P47" i="20"/>
  <c r="T47" i="20"/>
  <c r="R46" i="20"/>
  <c r="L46" i="20"/>
  <c r="V44" i="20"/>
  <c r="Q44" i="20"/>
  <c r="L44" i="20"/>
  <c r="S43" i="20"/>
  <c r="N43" i="20"/>
  <c r="V42" i="20"/>
  <c r="P42" i="20"/>
  <c r="K42" i="20"/>
  <c r="Q39" i="20"/>
  <c r="V38" i="20"/>
  <c r="N38" i="20"/>
  <c r="K35" i="20"/>
  <c r="O35" i="20"/>
  <c r="S35" i="20"/>
  <c r="L35" i="20"/>
  <c r="P35" i="20"/>
  <c r="T35" i="20"/>
  <c r="O34" i="20"/>
  <c r="M14" i="20"/>
  <c r="Q14" i="20"/>
  <c r="U14" i="20"/>
  <c r="N14" i="20"/>
  <c r="R14" i="20"/>
  <c r="V14" i="20"/>
  <c r="K14" i="20"/>
  <c r="O14" i="20"/>
  <c r="S14" i="20"/>
  <c r="L14" i="20"/>
  <c r="P14" i="20"/>
  <c r="T14" i="20"/>
  <c r="S30" i="20"/>
  <c r="O30" i="20"/>
  <c r="K30" i="20"/>
  <c r="S26" i="20"/>
  <c r="O26" i="20"/>
  <c r="K26" i="20"/>
  <c r="S22" i="20"/>
  <c r="O22" i="20"/>
  <c r="K22" i="20"/>
  <c r="S15" i="20"/>
  <c r="O15" i="20"/>
  <c r="K15" i="20"/>
  <c r="S40" i="20"/>
  <c r="O40" i="20"/>
  <c r="S36" i="20"/>
  <c r="O36" i="20"/>
  <c r="S32" i="20"/>
  <c r="O32" i="20"/>
  <c r="T31" i="20"/>
  <c r="P31" i="20"/>
  <c r="L31" i="20"/>
  <c r="U30" i="20"/>
  <c r="Q30" i="20"/>
  <c r="M30" i="20"/>
  <c r="S28" i="20"/>
  <c r="O28" i="20"/>
  <c r="T27" i="20"/>
  <c r="P27" i="20"/>
  <c r="L27" i="20"/>
  <c r="U26" i="20"/>
  <c r="Q26" i="20"/>
  <c r="M26" i="20"/>
  <c r="S24" i="20"/>
  <c r="O24" i="20"/>
  <c r="T23" i="20"/>
  <c r="P23" i="20"/>
  <c r="L23" i="20"/>
  <c r="U22" i="20"/>
  <c r="Q22" i="20"/>
  <c r="M22" i="20"/>
  <c r="S17" i="20"/>
  <c r="O17" i="20"/>
  <c r="T16" i="20"/>
  <c r="P16" i="20"/>
  <c r="L16" i="20"/>
  <c r="U15" i="20"/>
  <c r="Q15" i="20"/>
  <c r="M15" i="20"/>
  <c r="S31" i="20"/>
  <c r="O31" i="20"/>
  <c r="T30" i="20"/>
  <c r="P30" i="20"/>
  <c r="S27" i="20"/>
  <c r="O27" i="20"/>
  <c r="T26" i="20"/>
  <c r="P26" i="20"/>
  <c r="S23" i="20"/>
  <c r="O23" i="20"/>
  <c r="T22" i="20"/>
  <c r="P22" i="20"/>
  <c r="S16" i="20"/>
  <c r="O16" i="20"/>
  <c r="T15" i="20"/>
  <c r="P15" i="20"/>
  <c r="L60" i="20" l="1"/>
  <c r="M60" i="20"/>
  <c r="O60" i="20"/>
  <c r="K60" i="20"/>
  <c r="S60" i="20"/>
  <c r="N60" i="20"/>
  <c r="U60" i="20"/>
  <c r="Q60" i="20"/>
  <c r="V60" i="20"/>
  <c r="R60" i="20"/>
  <c r="K53" i="20"/>
  <c r="R53" i="20"/>
  <c r="N53" i="20"/>
  <c r="V53" i="20"/>
  <c r="U44" i="20"/>
  <c r="P44" i="20"/>
  <c r="L29" i="20"/>
  <c r="P29" i="20"/>
  <c r="T29" i="20"/>
  <c r="N29" i="20"/>
  <c r="R29" i="20"/>
  <c r="V29" i="20"/>
  <c r="O29" i="20"/>
  <c r="Q29" i="20"/>
  <c r="K29" i="20"/>
  <c r="S29" i="20"/>
  <c r="M29" i="20"/>
  <c r="U29" i="20"/>
  <c r="N49" i="20"/>
  <c r="R49" i="20"/>
  <c r="V49" i="20"/>
  <c r="L49" i="20"/>
  <c r="P49" i="20"/>
  <c r="T49" i="20"/>
  <c r="M49" i="20"/>
  <c r="U49" i="20"/>
  <c r="O49" i="20"/>
  <c r="Q49" i="20"/>
  <c r="K49" i="20"/>
  <c r="S49" i="20"/>
  <c r="K28" i="20"/>
  <c r="P28" i="20"/>
  <c r="U28" i="20"/>
  <c r="M28" i="20"/>
  <c r="R28" i="20"/>
  <c r="T28" i="20"/>
  <c r="L28" i="20"/>
  <c r="V28" i="20"/>
  <c r="N28" i="20"/>
  <c r="Q28" i="20"/>
  <c r="L58" i="20"/>
  <c r="P58" i="20"/>
  <c r="T58" i="20"/>
  <c r="N58" i="20"/>
  <c r="R58" i="20"/>
  <c r="V58" i="20"/>
  <c r="O58" i="20"/>
  <c r="Q58" i="20"/>
  <c r="K58" i="20"/>
  <c r="S58" i="20"/>
  <c r="M58" i="20"/>
  <c r="U58" i="20"/>
  <c r="U51" i="20"/>
  <c r="O51" i="20"/>
  <c r="T42" i="20"/>
  <c r="O42" i="20"/>
  <c r="K24" i="20"/>
  <c r="M24" i="20"/>
  <c r="R24" i="20"/>
  <c r="P24" i="20"/>
  <c r="U24" i="20"/>
  <c r="L24" i="20"/>
  <c r="V24" i="20"/>
  <c r="N24" i="20"/>
  <c r="Q24" i="20"/>
  <c r="T24" i="20"/>
  <c r="Q48" i="20"/>
  <c r="N48" i="20"/>
  <c r="U48" i="20"/>
  <c r="P48" i="20"/>
  <c r="T48" i="20"/>
  <c r="V48" i="20"/>
  <c r="L48" i="20"/>
  <c r="N25" i="20"/>
  <c r="R25" i="20"/>
  <c r="V25" i="20"/>
  <c r="L25" i="20"/>
  <c r="P25" i="20"/>
  <c r="T25" i="20"/>
  <c r="Q25" i="20"/>
  <c r="K25" i="20"/>
  <c r="S25" i="20"/>
  <c r="M25" i="20"/>
  <c r="U25" i="20"/>
  <c r="O25" i="20"/>
  <c r="K16" i="20"/>
  <c r="Q16" i="20"/>
  <c r="M16" i="20"/>
  <c r="U16" i="20"/>
  <c r="N16" i="20"/>
  <c r="R16" i="20"/>
  <c r="V16" i="20"/>
  <c r="L56" i="20"/>
  <c r="M56" i="20"/>
  <c r="R56" i="20"/>
  <c r="O56" i="20"/>
  <c r="U56" i="20"/>
  <c r="K56" i="20"/>
  <c r="V56" i="20"/>
  <c r="N56" i="20"/>
  <c r="Q56" i="20"/>
  <c r="S56" i="20"/>
  <c r="M47" i="20"/>
  <c r="R47" i="20"/>
  <c r="O47" i="20"/>
  <c r="U47" i="20"/>
  <c r="Q47" i="20"/>
  <c r="S47" i="20"/>
  <c r="K47" i="20"/>
  <c r="V47" i="20"/>
  <c r="N47" i="20"/>
  <c r="K36" i="20"/>
  <c r="M36" i="20"/>
  <c r="R36" i="20"/>
  <c r="P36" i="20"/>
  <c r="U36" i="20"/>
  <c r="Q36" i="20"/>
  <c r="T36" i="20"/>
  <c r="L36" i="20"/>
  <c r="V36" i="20"/>
  <c r="N36" i="20"/>
  <c r="L21" i="20"/>
  <c r="P21" i="20"/>
  <c r="T21" i="20"/>
  <c r="N21" i="20"/>
  <c r="R21" i="20"/>
  <c r="V21" i="20"/>
  <c r="K21" i="20"/>
  <c r="S21" i="20"/>
  <c r="M21" i="20"/>
  <c r="U21" i="20"/>
  <c r="O21" i="20"/>
  <c r="Q21" i="20"/>
  <c r="N37" i="20"/>
  <c r="R37" i="20"/>
  <c r="V37" i="20"/>
  <c r="L37" i="20"/>
  <c r="P37" i="20"/>
  <c r="T37" i="20"/>
  <c r="M37" i="20"/>
  <c r="U37" i="20"/>
  <c r="O37" i="20"/>
  <c r="Q37" i="20"/>
  <c r="K37" i="20"/>
  <c r="S37" i="20"/>
  <c r="K17" i="20"/>
  <c r="P17" i="20"/>
  <c r="U17" i="20"/>
  <c r="M17" i="20"/>
  <c r="R17" i="20"/>
  <c r="N17" i="20"/>
  <c r="Q17" i="20"/>
  <c r="T17" i="20"/>
  <c r="L17" i="20"/>
  <c r="V17" i="20"/>
  <c r="L54" i="20"/>
  <c r="P54" i="20"/>
  <c r="T54" i="20"/>
  <c r="N54" i="20"/>
  <c r="R54" i="20"/>
  <c r="V54" i="20"/>
  <c r="O54" i="20"/>
  <c r="Q54" i="20"/>
  <c r="K54" i="20"/>
  <c r="S54" i="20"/>
  <c r="M54" i="20"/>
  <c r="U54" i="20"/>
  <c r="N46" i="20"/>
  <c r="T46" i="20"/>
  <c r="P46" i="20"/>
  <c r="S46" i="20"/>
  <c r="V46" i="20"/>
  <c r="K46" i="20"/>
  <c r="O46" i="20"/>
  <c r="K32" i="20"/>
  <c r="M32" i="20"/>
  <c r="R32" i="20"/>
  <c r="P32" i="20"/>
  <c r="U32" i="20"/>
  <c r="Q32" i="20"/>
  <c r="T32" i="20"/>
  <c r="L32" i="20"/>
  <c r="V32" i="20"/>
  <c r="N32" i="20"/>
  <c r="R57" i="20"/>
  <c r="N57" i="20"/>
  <c r="N33" i="20"/>
  <c r="R33" i="20"/>
  <c r="V33" i="20"/>
  <c r="L33" i="20"/>
  <c r="P33" i="20"/>
  <c r="T33" i="20"/>
  <c r="M33" i="20"/>
  <c r="U33" i="20"/>
  <c r="O33" i="20"/>
  <c r="Q33" i="20"/>
  <c r="K33" i="20"/>
  <c r="S33" i="20"/>
</calcChain>
</file>

<file path=xl/sharedStrings.xml><?xml version="1.0" encoding="utf-8"?>
<sst xmlns="http://schemas.openxmlformats.org/spreadsheetml/2006/main" count="1284" uniqueCount="467">
  <si>
    <t>Наименование  оборудования</t>
  </si>
  <si>
    <t>Инв. №</t>
  </si>
  <si>
    <t>Модель</t>
  </si>
  <si>
    <t>КРС</t>
  </si>
  <si>
    <t>Дата начала.</t>
  </si>
  <si>
    <t>время работы станка в мес.</t>
  </si>
  <si>
    <t>м.п.К</t>
  </si>
  <si>
    <t>м.п.Т</t>
  </si>
  <si>
    <t>месяц</t>
  </si>
  <si>
    <t>мех</t>
  </si>
  <si>
    <t>эл</t>
  </si>
  <si>
    <t>14</t>
  </si>
  <si>
    <t>5</t>
  </si>
  <si>
    <t>3</t>
  </si>
  <si>
    <t>24</t>
  </si>
  <si>
    <t>6</t>
  </si>
  <si>
    <t>144</t>
  </si>
  <si>
    <t>36</t>
  </si>
  <si>
    <t>96</t>
  </si>
  <si>
    <t>12</t>
  </si>
  <si>
    <t>1</t>
  </si>
  <si>
    <t>72</t>
  </si>
  <si>
    <t>48</t>
  </si>
  <si>
    <t>2</t>
  </si>
  <si>
    <t xml:space="preserve"> </t>
  </si>
  <si>
    <t>Примечание: К- капитальный ремонт</t>
  </si>
  <si>
    <t xml:space="preserve">                     Т- текущий ремонт</t>
  </si>
  <si>
    <t xml:space="preserve">                     О- осмотры</t>
  </si>
  <si>
    <t>Месяц</t>
  </si>
  <si>
    <t>дата вывода в ремонт</t>
  </si>
  <si>
    <t>дата ввода после ремонта</t>
  </si>
  <si>
    <t>наименование объекта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</si>
  <si>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</si>
  <si>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</si>
  <si>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</si>
  <si>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</si>
  <si>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</si>
  <si>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</si>
  <si>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</si>
  <si>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</si>
  <si>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оборудование не выводилось в ремонт</t>
  </si>
  <si>
    <t>оборудование  выводится в ремонт без ограничения сторонних потребителей</t>
  </si>
  <si>
    <t>сентябрь</t>
  </si>
  <si>
    <t>октябрь</t>
  </si>
  <si>
    <t>ноябрь</t>
  </si>
  <si>
    <t>декабрь</t>
  </si>
  <si>
    <t>Сведения о выводе в ремонт</t>
  </si>
  <si>
    <t>м.п.ТО</t>
  </si>
  <si>
    <t>ОГК (уч.5)</t>
  </si>
  <si>
    <t>Выпрямит.агр.сетей пост.тока</t>
  </si>
  <si>
    <t>055246</t>
  </si>
  <si>
    <t>ЕСС-5-91-4А2</t>
  </si>
  <si>
    <t>055252</t>
  </si>
  <si>
    <t>055253</t>
  </si>
  <si>
    <t>ЕСС-91-4У2</t>
  </si>
  <si>
    <t>Сушильный вакуумный шкаф</t>
  </si>
  <si>
    <t>077657</t>
  </si>
  <si>
    <t>ВШ-0035</t>
  </si>
  <si>
    <t>ЦЕХ №14</t>
  </si>
  <si>
    <t xml:space="preserve">Трансформатор силовой </t>
  </si>
  <si>
    <t>030004</t>
  </si>
  <si>
    <t>ТСМ-560-10/0,4</t>
  </si>
  <si>
    <t>030005</t>
  </si>
  <si>
    <t>030006</t>
  </si>
  <si>
    <t>ТСМ-560-10-0,4</t>
  </si>
  <si>
    <t>030007</t>
  </si>
  <si>
    <t>ТМ-1000-10-0,4</t>
  </si>
  <si>
    <t>030008</t>
  </si>
  <si>
    <t>030011</t>
  </si>
  <si>
    <t>ТСМ-560-10-6</t>
  </si>
  <si>
    <t>030013</t>
  </si>
  <si>
    <t>030015</t>
  </si>
  <si>
    <t>030016</t>
  </si>
  <si>
    <t>ТМ-1000-10</t>
  </si>
  <si>
    <t>030017</t>
  </si>
  <si>
    <t>ТМ-1000-10-6</t>
  </si>
  <si>
    <t>030018</t>
  </si>
  <si>
    <t>ТМ-560-10-6</t>
  </si>
  <si>
    <t>030027</t>
  </si>
  <si>
    <t>ТСМ-320-10-6</t>
  </si>
  <si>
    <t>030028</t>
  </si>
  <si>
    <t>ТМ-400-10-6</t>
  </si>
  <si>
    <t>030029</t>
  </si>
  <si>
    <t>ТРДН-2500-110/10</t>
  </si>
  <si>
    <t>030030</t>
  </si>
  <si>
    <t>ТМ-63-10</t>
  </si>
  <si>
    <t>030031</t>
  </si>
  <si>
    <t>030032</t>
  </si>
  <si>
    <t>030033</t>
  </si>
  <si>
    <t>ТАМ-1000-04</t>
  </si>
  <si>
    <t>030035</t>
  </si>
  <si>
    <t>ТСМА-560-0,04</t>
  </si>
  <si>
    <t>030036</t>
  </si>
  <si>
    <t>ТСМА-560-0,4</t>
  </si>
  <si>
    <t>030042</t>
  </si>
  <si>
    <t>ТМА-400</t>
  </si>
  <si>
    <t>030043</t>
  </si>
  <si>
    <t>ТМА-320</t>
  </si>
  <si>
    <t>030044</t>
  </si>
  <si>
    <t>030045</t>
  </si>
  <si>
    <t>030048</t>
  </si>
  <si>
    <t>ТМ3-1000-10</t>
  </si>
  <si>
    <t>030049</t>
  </si>
  <si>
    <t>ТМ-3-1000-10</t>
  </si>
  <si>
    <t>030051</t>
  </si>
  <si>
    <t>ТМ-3-100-10</t>
  </si>
  <si>
    <t xml:space="preserve">Комплект-подставка </t>
  </si>
  <si>
    <t>030052</t>
  </si>
  <si>
    <t>ТПУ1-1000</t>
  </si>
  <si>
    <t>030053</t>
  </si>
  <si>
    <t xml:space="preserve">Трансформаторная подстанция </t>
  </si>
  <si>
    <t>030054</t>
  </si>
  <si>
    <t>КТП2-1000</t>
  </si>
  <si>
    <t>030055</t>
  </si>
  <si>
    <t>030056</t>
  </si>
  <si>
    <t xml:space="preserve">Комплект силовой </t>
  </si>
  <si>
    <t>030059</t>
  </si>
  <si>
    <t>ТМ-1000</t>
  </si>
  <si>
    <t>Комплект КТП</t>
  </si>
  <si>
    <t>030060</t>
  </si>
  <si>
    <t>030065</t>
  </si>
  <si>
    <t>ТМ-3</t>
  </si>
  <si>
    <t>Трансформатор силовой</t>
  </si>
  <si>
    <t>030066</t>
  </si>
  <si>
    <t>ТМ3-1000</t>
  </si>
  <si>
    <t>030075</t>
  </si>
  <si>
    <t>030078</t>
  </si>
  <si>
    <t>030079</t>
  </si>
  <si>
    <t>ТМ-630-10</t>
  </si>
  <si>
    <t>Трансформатор силовой N998718</t>
  </si>
  <si>
    <t>030084</t>
  </si>
  <si>
    <t xml:space="preserve"> ТМ-250</t>
  </si>
  <si>
    <t>Трансформатор</t>
  </si>
  <si>
    <t>030085</t>
  </si>
  <si>
    <t>030086</t>
  </si>
  <si>
    <t>030087</t>
  </si>
  <si>
    <t>030090</t>
  </si>
  <si>
    <t>ТМ-630</t>
  </si>
  <si>
    <t>Шкаф КТП-630КВА № 2732</t>
  </si>
  <si>
    <t>030095</t>
  </si>
  <si>
    <t>КТП-630КВА</t>
  </si>
  <si>
    <t>Трансформтор №109294</t>
  </si>
  <si>
    <t>030096</t>
  </si>
  <si>
    <t>ТМ3*1000</t>
  </si>
  <si>
    <t>Трансформтор № 209478</t>
  </si>
  <si>
    <t>030097</t>
  </si>
  <si>
    <t>ТМ3*100</t>
  </si>
  <si>
    <t xml:space="preserve">Трансформтор </t>
  </si>
  <si>
    <t>030099</t>
  </si>
  <si>
    <t>Трансформтор</t>
  </si>
  <si>
    <t>030100</t>
  </si>
  <si>
    <t xml:space="preserve">Дугогасящая катушка </t>
  </si>
  <si>
    <t>030101</t>
  </si>
  <si>
    <t>ЗРОМ-300</t>
  </si>
  <si>
    <t>Трансформатор N45758</t>
  </si>
  <si>
    <t>030110</t>
  </si>
  <si>
    <t>ТМ630-10-0,4</t>
  </si>
  <si>
    <t>Трансформатор  N46497</t>
  </si>
  <si>
    <t>030111</t>
  </si>
  <si>
    <t>030112</t>
  </si>
  <si>
    <t xml:space="preserve">Трансформатор </t>
  </si>
  <si>
    <t>030115</t>
  </si>
  <si>
    <t>ТМГ 160/10/0,4</t>
  </si>
  <si>
    <t xml:space="preserve">Шинные вводы </t>
  </si>
  <si>
    <t>030530</t>
  </si>
  <si>
    <t>030531</t>
  </si>
  <si>
    <t>030532</t>
  </si>
  <si>
    <t>030533</t>
  </si>
  <si>
    <t xml:space="preserve">Короткозамыкатель </t>
  </si>
  <si>
    <t>030548</t>
  </si>
  <si>
    <t>КЗ-110 М</t>
  </si>
  <si>
    <t xml:space="preserve">Отделитель </t>
  </si>
  <si>
    <t>030549</t>
  </si>
  <si>
    <t>ОДЗ-2-10</t>
  </si>
  <si>
    <t>Панель</t>
  </si>
  <si>
    <t>030552</t>
  </si>
  <si>
    <t>ПТН-550-60</t>
  </si>
  <si>
    <t xml:space="preserve">Панель управления </t>
  </si>
  <si>
    <t>030553</t>
  </si>
  <si>
    <t>ЭПП-541-63</t>
  </si>
  <si>
    <t>Разрядник</t>
  </si>
  <si>
    <t>030554</t>
  </si>
  <si>
    <t>РВС-110</t>
  </si>
  <si>
    <t xml:space="preserve">Ячейки КРУ </t>
  </si>
  <si>
    <t>030555</t>
  </si>
  <si>
    <t xml:space="preserve">в здании заводоуправления </t>
  </si>
  <si>
    <t>030556</t>
  </si>
  <si>
    <t>в здании заводоуправления ЭПП</t>
  </si>
  <si>
    <t>ПанельЭПП-509</t>
  </si>
  <si>
    <t>030558</t>
  </si>
  <si>
    <t>ЭПП-509</t>
  </si>
  <si>
    <t>Разъединитель РЛНД-3-2</t>
  </si>
  <si>
    <t>030559</t>
  </si>
  <si>
    <t>РЛНД-3-2</t>
  </si>
  <si>
    <t>030569</t>
  </si>
  <si>
    <t>ЭПП-502</t>
  </si>
  <si>
    <t xml:space="preserve">Заземляющий реактор </t>
  </si>
  <si>
    <t>030570</t>
  </si>
  <si>
    <t>030571</t>
  </si>
  <si>
    <t>030572</t>
  </si>
  <si>
    <t>ЩИТ</t>
  </si>
  <si>
    <t>030584</t>
  </si>
  <si>
    <t>ШПА</t>
  </si>
  <si>
    <t>030589</t>
  </si>
  <si>
    <t>ШУОМО1-112-2</t>
  </si>
  <si>
    <t>030590</t>
  </si>
  <si>
    <t>ШОУМО1-112-2</t>
  </si>
  <si>
    <t xml:space="preserve">Панель </t>
  </si>
  <si>
    <t>030595</t>
  </si>
  <si>
    <t>ЭПП-501</t>
  </si>
  <si>
    <t>030596</t>
  </si>
  <si>
    <t>ЭПП-502-6</t>
  </si>
  <si>
    <t xml:space="preserve">Батарея </t>
  </si>
  <si>
    <t>030622</t>
  </si>
  <si>
    <t xml:space="preserve">Конденсаторная установка </t>
  </si>
  <si>
    <t>030632</t>
  </si>
  <si>
    <t>АКБ-140 № 34684-430</t>
  </si>
  <si>
    <t>030633</t>
  </si>
  <si>
    <t>АКБ-220 № 35386-438</t>
  </si>
  <si>
    <t>030634</t>
  </si>
  <si>
    <t>АКБ-220 № 35386-437</t>
  </si>
  <si>
    <t>030635</t>
  </si>
  <si>
    <t>АКБ-140 № 35384-439</t>
  </si>
  <si>
    <t>030636</t>
  </si>
  <si>
    <t>АКБ-140 № 35384-440</t>
  </si>
  <si>
    <t>030637</t>
  </si>
  <si>
    <t>АКБ-140 № 35384-441</t>
  </si>
  <si>
    <t>030638</t>
  </si>
  <si>
    <t>АКБ-140 № 35384-442</t>
  </si>
  <si>
    <t xml:space="preserve">Ячейка КРУ </t>
  </si>
  <si>
    <t>030645</t>
  </si>
  <si>
    <t>№ 3450</t>
  </si>
  <si>
    <t>030646</t>
  </si>
  <si>
    <t>№ 1250</t>
  </si>
  <si>
    <t>030647</t>
  </si>
  <si>
    <t>№ 9436</t>
  </si>
  <si>
    <t>030648</t>
  </si>
  <si>
    <t>№ 124438</t>
  </si>
  <si>
    <t>030649</t>
  </si>
  <si>
    <t>№ 9527</t>
  </si>
  <si>
    <t>030650</t>
  </si>
  <si>
    <t>№ 6261</t>
  </si>
  <si>
    <t>Ячейка КРУ</t>
  </si>
  <si>
    <t>030651</t>
  </si>
  <si>
    <t>№ 6787</t>
  </si>
  <si>
    <t>030652</t>
  </si>
  <si>
    <t>№ 6927</t>
  </si>
  <si>
    <t>030653</t>
  </si>
  <si>
    <t>№ 6819</t>
  </si>
  <si>
    <t>030654</t>
  </si>
  <si>
    <t>№ 6114</t>
  </si>
  <si>
    <t>030655</t>
  </si>
  <si>
    <t>№ 6638</t>
  </si>
  <si>
    <t>030656</t>
  </si>
  <si>
    <t>№ 7319</t>
  </si>
  <si>
    <t>030657</t>
  </si>
  <si>
    <t>№ 9500</t>
  </si>
  <si>
    <t>030658</t>
  </si>
  <si>
    <t>№ 114483</t>
  </si>
  <si>
    <t>030659</t>
  </si>
  <si>
    <t>№ 9589</t>
  </si>
  <si>
    <t>030660</t>
  </si>
  <si>
    <t>№ 6865</t>
  </si>
  <si>
    <t>030661</t>
  </si>
  <si>
    <t>№ 9535</t>
  </si>
  <si>
    <t>030662</t>
  </si>
  <si>
    <t>№ 9529</t>
  </si>
  <si>
    <t>030663</t>
  </si>
  <si>
    <t>№ 9543</t>
  </si>
  <si>
    <t>030664</t>
  </si>
  <si>
    <t>№ 3686</t>
  </si>
  <si>
    <t>030665</t>
  </si>
  <si>
    <t>№ 8891</t>
  </si>
  <si>
    <t>030666</t>
  </si>
  <si>
    <t>№ 9545</t>
  </si>
  <si>
    <t>030667</t>
  </si>
  <si>
    <t>№ 3926</t>
  </si>
  <si>
    <t>030668</t>
  </si>
  <si>
    <t>№ 7902</t>
  </si>
  <si>
    <t>030669</t>
  </si>
  <si>
    <t>№ 7174</t>
  </si>
  <si>
    <t>030670</t>
  </si>
  <si>
    <t>№ 6924</t>
  </si>
  <si>
    <t>030671</t>
  </si>
  <si>
    <t>№ 9561</t>
  </si>
  <si>
    <t>030672</t>
  </si>
  <si>
    <t>№ 120797</t>
  </si>
  <si>
    <t>030673</t>
  </si>
  <si>
    <t>№ 9482</t>
  </si>
  <si>
    <t>030674</t>
  </si>
  <si>
    <t>№ 9567</t>
  </si>
  <si>
    <t>030675</t>
  </si>
  <si>
    <t>№ 9559</t>
  </si>
  <si>
    <t>030676</t>
  </si>
  <si>
    <t>№ 14006</t>
  </si>
  <si>
    <t>030677</t>
  </si>
  <si>
    <t>№ 80452</t>
  </si>
  <si>
    <t xml:space="preserve">Конденсат установка </t>
  </si>
  <si>
    <t>030678</t>
  </si>
  <si>
    <t>УК-105-450 №27</t>
  </si>
  <si>
    <t>030679</t>
  </si>
  <si>
    <t>105-450 №28</t>
  </si>
  <si>
    <t>ЩИТ ПР-24-Н-7205</t>
  </si>
  <si>
    <t>030684</t>
  </si>
  <si>
    <t>№1013</t>
  </si>
  <si>
    <t>030685</t>
  </si>
  <si>
    <t>№1079</t>
  </si>
  <si>
    <t>Панель оперативного тока ПКР</t>
  </si>
  <si>
    <t>030696</t>
  </si>
  <si>
    <t>№107702</t>
  </si>
  <si>
    <t>030697</t>
  </si>
  <si>
    <t>№107703</t>
  </si>
  <si>
    <t>030698</t>
  </si>
  <si>
    <t>№107704</t>
  </si>
  <si>
    <t>Конденсаторная установка №861360</t>
  </si>
  <si>
    <t>030709</t>
  </si>
  <si>
    <t>УКБН-0,38-200-5</t>
  </si>
  <si>
    <t>Разъединитель РДЗ-2-110/1000</t>
  </si>
  <si>
    <t>030716</t>
  </si>
  <si>
    <t>РДЗ-2-110/1000 НУХЛ 3 полюса</t>
  </si>
  <si>
    <t>Привод ПРГ-00-2Б-УХЛ1</t>
  </si>
  <si>
    <t>030717</t>
  </si>
  <si>
    <t>Трансформатор  ТПЛ</t>
  </si>
  <si>
    <t>030718</t>
  </si>
  <si>
    <t>ТПЛ-10М 0,5 S/10Р 150/5 У2</t>
  </si>
  <si>
    <t>Трансформатор ТПЛ</t>
  </si>
  <si>
    <t>030719</t>
  </si>
  <si>
    <t xml:space="preserve">Разрядник </t>
  </si>
  <si>
    <t>030720</t>
  </si>
  <si>
    <t>030721</t>
  </si>
  <si>
    <t>РВС-35</t>
  </si>
  <si>
    <t>030722</t>
  </si>
  <si>
    <t>РВС-110 М</t>
  </si>
  <si>
    <t xml:space="preserve">Разъединитель </t>
  </si>
  <si>
    <t>030723</t>
  </si>
  <si>
    <t>РГНП-2-110/1000УХЛ1</t>
  </si>
  <si>
    <t>Отделитель  3-х полюсный с приводом</t>
  </si>
  <si>
    <t>030725</t>
  </si>
  <si>
    <t xml:space="preserve">Вакуумный выключатель </t>
  </si>
  <si>
    <t>03726</t>
  </si>
  <si>
    <t>ВБМ-10-20/630</t>
  </si>
  <si>
    <t>030727</t>
  </si>
  <si>
    <t>030728</t>
  </si>
  <si>
    <t>РГНП-1Б-110/1000</t>
  </si>
  <si>
    <t>Отделитель ОДЗ-1-110/1000УХЛ1</t>
  </si>
  <si>
    <t>030729</t>
  </si>
  <si>
    <t>ПРГ-01-2УХЛ1, ПРО-1ХЛ1, пост.220В</t>
  </si>
  <si>
    <t xml:space="preserve">Щит управления </t>
  </si>
  <si>
    <t>040204</t>
  </si>
  <si>
    <t>040205</t>
  </si>
  <si>
    <t xml:space="preserve">Низковольтный щит </t>
  </si>
  <si>
    <t>040224</t>
  </si>
  <si>
    <t>КМПФ-560</t>
  </si>
  <si>
    <t>040225</t>
  </si>
  <si>
    <t>Вводный шкаф</t>
  </si>
  <si>
    <t>040586</t>
  </si>
  <si>
    <t>ВВН-1</t>
  </si>
  <si>
    <t xml:space="preserve">Распределительный шкаф </t>
  </si>
  <si>
    <t>040587</t>
  </si>
  <si>
    <t>КБН-400-У-1</t>
  </si>
  <si>
    <t xml:space="preserve">Автоматический выключатель </t>
  </si>
  <si>
    <t>040601</t>
  </si>
  <si>
    <t>АВМ2М20ССВ55-43</t>
  </si>
  <si>
    <t xml:space="preserve">Сварочный выпрямитель </t>
  </si>
  <si>
    <t>045148</t>
  </si>
  <si>
    <t>ВД-306</t>
  </si>
  <si>
    <t xml:space="preserve">Выпрямительное групповое  устройство </t>
  </si>
  <si>
    <t>050048</t>
  </si>
  <si>
    <t>050049</t>
  </si>
  <si>
    <t xml:space="preserve">Преобразователь </t>
  </si>
  <si>
    <t>050071</t>
  </si>
  <si>
    <t>УЗА-150-80</t>
  </si>
  <si>
    <t>050072</t>
  </si>
  <si>
    <t>050073</t>
  </si>
  <si>
    <t>050074</t>
  </si>
  <si>
    <t>050075</t>
  </si>
  <si>
    <t xml:space="preserve">Выпрямитель </t>
  </si>
  <si>
    <t>050115</t>
  </si>
  <si>
    <t>ВВС-95</t>
  </si>
  <si>
    <t xml:space="preserve">Агрегат </t>
  </si>
  <si>
    <t>050241</t>
  </si>
  <si>
    <t>УЗА-60 №111</t>
  </si>
  <si>
    <t>Выпрямитель  №586</t>
  </si>
  <si>
    <t>050274</t>
  </si>
  <si>
    <t>ВУ-66-70</t>
  </si>
  <si>
    <t xml:space="preserve">Стабилизатор </t>
  </si>
  <si>
    <t>052027</t>
  </si>
  <si>
    <t>СН-5</t>
  </si>
  <si>
    <t xml:space="preserve">Сварочное оборудование </t>
  </si>
  <si>
    <t>075135</t>
  </si>
  <si>
    <t>075241</t>
  </si>
  <si>
    <t>ВД-401-УЗ</t>
  </si>
  <si>
    <t xml:space="preserve">Низковольтная конденсаторная установка </t>
  </si>
  <si>
    <t>550113</t>
  </si>
  <si>
    <t>70 КВ</t>
  </si>
  <si>
    <t>550114</t>
  </si>
  <si>
    <t>70КВ</t>
  </si>
  <si>
    <t>550115</t>
  </si>
  <si>
    <t>140 КВ</t>
  </si>
  <si>
    <t>550116</t>
  </si>
  <si>
    <t>УК-10-450</t>
  </si>
  <si>
    <t>550117</t>
  </si>
  <si>
    <t xml:space="preserve">Конденсаторная  установка </t>
  </si>
  <si>
    <t>550118</t>
  </si>
  <si>
    <t>Конденсаторная установка</t>
  </si>
  <si>
    <t>550119</t>
  </si>
  <si>
    <t>550180</t>
  </si>
  <si>
    <t>АКБ-240</t>
  </si>
  <si>
    <t>550181</t>
  </si>
  <si>
    <t>АКБ-70</t>
  </si>
  <si>
    <t>550182</t>
  </si>
  <si>
    <t>550385</t>
  </si>
  <si>
    <t>180 КВ</t>
  </si>
  <si>
    <t>Конденсаторна установка</t>
  </si>
  <si>
    <t>550386</t>
  </si>
  <si>
    <t>180КВ</t>
  </si>
  <si>
    <t xml:space="preserve">Агрегат окрасочный высокого давления </t>
  </si>
  <si>
    <t>550387</t>
  </si>
  <si>
    <t xml:space="preserve">Тепловизор </t>
  </si>
  <si>
    <t>568062</t>
  </si>
  <si>
    <t>Testo 875-1</t>
  </si>
  <si>
    <t>861782</t>
  </si>
  <si>
    <t>861783</t>
  </si>
  <si>
    <t>861784</t>
  </si>
  <si>
    <t>861785</t>
  </si>
  <si>
    <t>Ячейки КРУ-2-10</t>
  </si>
  <si>
    <t>861790</t>
  </si>
  <si>
    <t>861791</t>
  </si>
  <si>
    <t>861792</t>
  </si>
  <si>
    <t>861793</t>
  </si>
  <si>
    <t>861794</t>
  </si>
  <si>
    <t>861795</t>
  </si>
  <si>
    <t>861796</t>
  </si>
  <si>
    <t>861797</t>
  </si>
  <si>
    <t>861798</t>
  </si>
  <si>
    <t>861799</t>
  </si>
  <si>
    <t>861800</t>
  </si>
  <si>
    <t>861801</t>
  </si>
  <si>
    <t>861802</t>
  </si>
  <si>
    <t>861803</t>
  </si>
  <si>
    <t>861804</t>
  </si>
  <si>
    <t>861805</t>
  </si>
  <si>
    <t>861806</t>
  </si>
  <si>
    <t>861807</t>
  </si>
  <si>
    <t>861808</t>
  </si>
  <si>
    <t>861809</t>
  </si>
  <si>
    <t>861810</t>
  </si>
  <si>
    <t>КРУ-2</t>
  </si>
  <si>
    <t>861811</t>
  </si>
  <si>
    <t>861812</t>
  </si>
  <si>
    <t>862355</t>
  </si>
  <si>
    <t xml:space="preserve">Выключатель вакуумный </t>
  </si>
  <si>
    <t>030730</t>
  </si>
  <si>
    <t>ВВУ-СЭЩ-ЭЗ10</t>
  </si>
  <si>
    <t>030731</t>
  </si>
  <si>
    <t>030732</t>
  </si>
  <si>
    <t>030733</t>
  </si>
  <si>
    <t>030734</t>
  </si>
  <si>
    <t>030735</t>
  </si>
  <si>
    <t>030736</t>
  </si>
  <si>
    <t>030737</t>
  </si>
  <si>
    <t xml:space="preserve">    Инженер по техническому </t>
  </si>
  <si>
    <t xml:space="preserve">надзору и ремонту ОГЭ </t>
  </si>
  <si>
    <t>____________</t>
  </si>
  <si>
    <t>Окунева М.В.</t>
  </si>
  <si>
    <t>"_____" ______________ 2017г.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</si>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</sst>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name val="Times New Roman Cyr"/>
      <family val="1"/>
      <charset val="204"/>
    </font>
    <font>
      <sz val="10"/>
      <name val="MS Sans Serif"/>
      <family val="2"/>
      <charset val="204"/>
    </font>
    <font>
      <b/>
      <i/>
      <sz val="12"/>
      <name val="MS Sans Serif"/>
      <family val="2"/>
      <charset val="204"/>
    </font>
    <font>
      <i/>
      <sz val="10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i/>
      <sz val="10"/>
      <name val="MS Sans Serif"/>
      <family val="2"/>
      <charset val="204"/>
    </font>
    <font>
      <sz val="9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MS Sans Serif"/>
      <family val="2"/>
      <charset val="204"/>
    </font>
    <font>
      <b/>
      <sz val="9"/>
      <name val="MS Sans Serif"/>
      <family val="2"/>
      <charset val="204"/>
    </font>
    <font>
      <sz val="9"/>
      <name val="Arial Cyr"/>
      <charset val="204"/>
    </font>
    <font>
      <sz val="8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b/>
      <i/>
      <sz val="12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name val="Arial Cyr"/>
      <charset val="204"/>
    </font>
    <font>
      <b/>
      <sz val="10"/>
      <name val="MS Sans Serif"/>
      <family val="2"/>
      <charset val="204"/>
    </font>
    <font>
      <b/>
      <sz val="11"/>
      <color theme="1"/>
      <name val="Arial Cyr"/>
      <charset val="204"/>
    </font>
    <font>
      <b/>
      <sz val="11"/>
      <name val="Arial Cyr"/>
      <charset val="204"/>
    </font>
    <font>
      <b/>
      <i/>
      <sz val="10"/>
      <name val="Arial Cyr"/>
      <family val="2"/>
      <charset val="204"/>
    </font>
    <font>
      <sz val="8"/>
      <name val="Arial"/>
      <family val="2"/>
      <charset val="204"/>
    </font>
    <font>
      <sz val="14"/>
      <name val="Times New Roman"/>
      <family val="1"/>
      <charset val="204"/>
    </font>
    <font>
      <b/>
      <sz val="9"/>
      <name val="Arial"/>
      <family val="2"/>
      <charset val="204"/>
    </font>
    <font>
      <b/>
      <i/>
      <sz val="10"/>
      <name val="Arial Cyr"/>
      <charset val="204"/>
    </font>
    <font>
      <sz val="11"/>
      <name val="MS Sans Serif"/>
      <family val="2"/>
      <charset val="204"/>
    </font>
    <font>
      <sz val="10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</fills>
  <borders count="3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1">
    <xf numFmtId="0" fontId="0" fillId="0" borderId="0"/>
    <xf numFmtId="49" fontId="3" fillId="0" borderId="0">
      <alignment horizontal="center"/>
    </xf>
    <xf numFmtId="0" fontId="17" fillId="0" borderId="0"/>
    <xf numFmtId="0" fontId="15" fillId="0" borderId="0"/>
    <xf numFmtId="49" fontId="3" fillId="0" borderId="0">
      <alignment horizontal="center"/>
    </xf>
    <xf numFmtId="49" fontId="3" fillId="0" borderId="0">
      <alignment horizontal="center"/>
    </xf>
    <xf numFmtId="49" fontId="3" fillId="0" borderId="0">
      <alignment horizontal="center"/>
    </xf>
    <xf numFmtId="49" fontId="3" fillId="0" borderId="0">
      <alignment horizontal="center"/>
    </xf>
    <xf numFmtId="0" fontId="1" fillId="0" borderId="0"/>
    <xf numFmtId="0" fontId="15" fillId="0" borderId="0"/>
    <xf numFmtId="0" fontId="39" fillId="0" borderId="0"/>
  </cellStyleXfs>
  <cellXfs count="200">
    <xf numFmtId="0" fontId="0" fillId="0" borderId="0" xfId="0"/>
    <xf numFmtId="49" fontId="2" fillId="0" borderId="0" xfId="1" applyFont="1" applyBorder="1" applyAlignment="1">
      <alignment horizontal="centerContinuous" vertical="center"/>
    </xf>
    <xf numFmtId="49" fontId="4" fillId="0" borderId="0" xfId="1" applyFont="1">
      <alignment horizontal="center"/>
    </xf>
    <xf numFmtId="49" fontId="4" fillId="0" borderId="0" xfId="1" applyFont="1" applyBorder="1">
      <alignment horizontal="center"/>
    </xf>
    <xf numFmtId="49" fontId="5" fillId="0" borderId="0" xfId="1" applyFont="1" applyBorder="1" applyAlignment="1">
      <alignment horizontal="centerContinuous" vertical="center"/>
    </xf>
    <xf numFmtId="49" fontId="6" fillId="0" borderId="0" xfId="1" applyFont="1" applyBorder="1" applyAlignment="1">
      <alignment horizontal="centerContinuous" vertical="center"/>
    </xf>
    <xf numFmtId="49" fontId="7" fillId="0" borderId="0" xfId="1" applyFont="1">
      <alignment horizontal="center"/>
    </xf>
    <xf numFmtId="49" fontId="7" fillId="0" borderId="0" xfId="1" applyFont="1" applyBorder="1">
      <alignment horizontal="center"/>
    </xf>
    <xf numFmtId="49" fontId="8" fillId="0" borderId="0" xfId="1" applyFont="1" applyBorder="1" applyAlignment="1">
      <alignment horizontal="center" vertical="center"/>
    </xf>
    <xf numFmtId="49" fontId="3" fillId="0" borderId="0" xfId="1">
      <alignment horizontal="center"/>
    </xf>
    <xf numFmtId="49" fontId="3" fillId="0" borderId="0" xfId="1" applyBorder="1">
      <alignment horizontal="center"/>
    </xf>
    <xf numFmtId="49" fontId="9" fillId="0" borderId="0" xfId="1" applyFont="1" applyFill="1" applyBorder="1" applyAlignment="1">
      <alignment horizontal="center" vertical="center"/>
    </xf>
    <xf numFmtId="49" fontId="7" fillId="0" borderId="0" xfId="1" applyFont="1" applyFill="1" applyBorder="1" applyAlignment="1">
      <alignment horizontal="center"/>
    </xf>
    <xf numFmtId="49" fontId="10" fillId="0" borderId="0" xfId="1" applyFont="1" applyBorder="1" applyAlignment="1"/>
    <xf numFmtId="0" fontId="0" fillId="0" borderId="0" xfId="0" applyAlignment="1"/>
    <xf numFmtId="49" fontId="2" fillId="0" borderId="0" xfId="1" applyFont="1" applyBorder="1" applyAlignment="1"/>
    <xf numFmtId="49" fontId="11" fillId="0" borderId="0" xfId="1" applyFont="1">
      <alignment horizontal="center"/>
    </xf>
    <xf numFmtId="49" fontId="11" fillId="0" borderId="0" xfId="1" applyFont="1" applyBorder="1">
      <alignment horizontal="center"/>
    </xf>
    <xf numFmtId="49" fontId="12" fillId="0" borderId="0" xfId="1" applyFont="1" applyAlignment="1">
      <alignment horizontal="center" vertical="center" wrapText="1"/>
    </xf>
    <xf numFmtId="49" fontId="12" fillId="0" borderId="0" xfId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14" fillId="0" borderId="0" xfId="0" applyFont="1"/>
    <xf numFmtId="0" fontId="0" fillId="0" borderId="2" xfId="0" applyBorder="1"/>
    <xf numFmtId="0" fontId="16" fillId="0" borderId="2" xfId="0" applyFont="1" applyBorder="1" applyAlignment="1">
      <alignment horizontal="center" vertical="center"/>
    </xf>
    <xf numFmtId="49" fontId="20" fillId="0" borderId="0" xfId="1" applyFont="1" applyBorder="1">
      <alignment horizontal="center"/>
    </xf>
    <xf numFmtId="49" fontId="20" fillId="0" borderId="0" xfId="1" applyFont="1" applyBorder="1" applyAlignment="1">
      <alignment horizontal="center"/>
    </xf>
    <xf numFmtId="49" fontId="20" fillId="0" borderId="0" xfId="1" applyFont="1" applyBorder="1" applyAlignment="1">
      <alignment horizontal="left"/>
    </xf>
    <xf numFmtId="164" fontId="20" fillId="0" borderId="0" xfId="1" applyNumberFormat="1" applyFont="1" applyBorder="1" applyAlignment="1">
      <alignment horizontal="center"/>
    </xf>
    <xf numFmtId="49" fontId="20" fillId="0" borderId="0" xfId="1" applyFont="1" applyBorder="1" applyAlignment="1">
      <alignment horizontal="center" vertical="center"/>
    </xf>
    <xf numFmtId="49" fontId="20" fillId="0" borderId="0" xfId="1" applyFont="1" applyBorder="1" applyAlignment="1">
      <alignment horizontal="centerContinuous" vertical="center"/>
    </xf>
    <xf numFmtId="49" fontId="21" fillId="0" borderId="0" xfId="1" applyFont="1" applyBorder="1">
      <alignment horizontal="center"/>
    </xf>
    <xf numFmtId="49" fontId="21" fillId="0" borderId="0" xfId="1" applyFont="1" applyBorder="1" applyAlignment="1">
      <alignment horizontal="center"/>
    </xf>
    <xf numFmtId="49" fontId="21" fillId="0" borderId="0" xfId="1" applyFont="1" applyBorder="1" applyAlignment="1">
      <alignment horizontal="left"/>
    </xf>
    <xf numFmtId="164" fontId="21" fillId="0" borderId="0" xfId="1" applyNumberFormat="1" applyFont="1" applyBorder="1" applyAlignment="1">
      <alignment horizontal="center"/>
    </xf>
    <xf numFmtId="49" fontId="21" fillId="0" borderId="0" xfId="1" applyFont="1" applyBorder="1" applyAlignment="1">
      <alignment horizontal="center" vertical="center"/>
    </xf>
    <xf numFmtId="49" fontId="21" fillId="0" borderId="0" xfId="1" applyFont="1" applyBorder="1" applyAlignment="1">
      <alignment horizontal="centerContinuous" vertical="center"/>
    </xf>
    <xf numFmtId="49" fontId="22" fillId="0" borderId="0" xfId="1" applyFont="1" applyBorder="1" applyAlignment="1">
      <alignment horizontal="centerContinuous" vertical="center"/>
    </xf>
    <xf numFmtId="49" fontId="23" fillId="0" borderId="0" xfId="1" applyFont="1" applyBorder="1">
      <alignment horizontal="center"/>
    </xf>
    <xf numFmtId="49" fontId="23" fillId="0" borderId="0" xfId="1" applyFont="1" applyBorder="1" applyAlignment="1">
      <alignment horizontal="center"/>
    </xf>
    <xf numFmtId="49" fontId="23" fillId="0" borderId="0" xfId="1" applyFont="1" applyBorder="1" applyAlignment="1">
      <alignment horizontal="left"/>
    </xf>
    <xf numFmtId="164" fontId="23" fillId="0" borderId="0" xfId="1" applyNumberFormat="1" applyFont="1" applyBorder="1" applyAlignment="1">
      <alignment horizontal="center"/>
    </xf>
    <xf numFmtId="49" fontId="23" fillId="0" borderId="0" xfId="1" applyFont="1" applyBorder="1" applyAlignment="1">
      <alignment horizontal="center" vertical="center"/>
    </xf>
    <xf numFmtId="49" fontId="24" fillId="0" borderId="0" xfId="1" applyFont="1" applyFill="1" applyBorder="1" applyAlignment="1">
      <alignment horizontal="center"/>
    </xf>
    <xf numFmtId="49" fontId="23" fillId="0" borderId="0" xfId="1" applyFont="1" applyFill="1" applyBorder="1" applyAlignment="1">
      <alignment horizontal="center"/>
    </xf>
    <xf numFmtId="49" fontId="24" fillId="0" borderId="0" xfId="1" applyFont="1" applyFill="1" applyBorder="1" applyAlignment="1">
      <alignment horizontal="left"/>
    </xf>
    <xf numFmtId="164" fontId="24" fillId="0" borderId="0" xfId="1" applyNumberFormat="1" applyFont="1" applyFill="1" applyBorder="1" applyAlignment="1">
      <alignment horizontal="center"/>
    </xf>
    <xf numFmtId="49" fontId="24" fillId="0" borderId="0" xfId="1" applyFont="1" applyFill="1" applyBorder="1" applyAlignment="1">
      <alignment horizontal="center" vertical="center"/>
    </xf>
    <xf numFmtId="49" fontId="25" fillId="0" borderId="0" xfId="1" applyFont="1" applyBorder="1" applyAlignment="1"/>
    <xf numFmtId="0" fontId="26" fillId="0" borderId="0" xfId="0" applyFont="1"/>
    <xf numFmtId="49" fontId="25" fillId="0" borderId="0" xfId="1" quotePrefix="1" applyFont="1" applyBorder="1" applyAlignment="1">
      <alignment horizontal="centerContinuous"/>
    </xf>
    <xf numFmtId="164" fontId="25" fillId="0" borderId="0" xfId="1" applyNumberFormat="1" applyFont="1" applyBorder="1" applyAlignment="1"/>
    <xf numFmtId="0" fontId="26" fillId="0" borderId="0" xfId="0" applyFont="1" applyAlignment="1"/>
    <xf numFmtId="49" fontId="20" fillId="0" borderId="0" xfId="1" applyFont="1" applyBorder="1" applyAlignment="1"/>
    <xf numFmtId="49" fontId="29" fillId="0" borderId="0" xfId="1" applyFont="1">
      <alignment horizontal="center"/>
    </xf>
    <xf numFmtId="49" fontId="25" fillId="0" borderId="0" xfId="1" applyFont="1" applyBorder="1" applyAlignment="1">
      <alignment horizontal="center" vertical="center" wrapText="1"/>
    </xf>
    <xf numFmtId="164" fontId="25" fillId="0" borderId="0" xfId="1" applyNumberFormat="1" applyFont="1" applyBorder="1" applyAlignment="1">
      <alignment horizontal="center" vertical="center"/>
    </xf>
    <xf numFmtId="17" fontId="25" fillId="0" borderId="0" xfId="1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31" fillId="0" borderId="0" xfId="3" applyFont="1" applyFill="1" applyBorder="1" applyAlignment="1">
      <alignment horizontal="center"/>
    </xf>
    <xf numFmtId="49" fontId="16" fillId="0" borderId="0" xfId="3" applyNumberFormat="1" applyFont="1" applyFill="1" applyBorder="1" applyAlignment="1">
      <alignment horizontal="center"/>
    </xf>
    <xf numFmtId="49" fontId="23" fillId="0" borderId="0" xfId="1" applyFont="1" applyFill="1" applyBorder="1">
      <alignment horizontal="center"/>
    </xf>
    <xf numFmtId="0" fontId="16" fillId="0" borderId="0" xfId="3" applyFont="1" applyFill="1" applyBorder="1" applyAlignment="1">
      <alignment horizontal="center"/>
    </xf>
    <xf numFmtId="0" fontId="23" fillId="0" borderId="0" xfId="0" applyFont="1"/>
    <xf numFmtId="0" fontId="16" fillId="0" borderId="0" xfId="3" applyFont="1" applyBorder="1" applyAlignment="1">
      <alignment horizontal="center"/>
    </xf>
    <xf numFmtId="0" fontId="34" fillId="0" borderId="0" xfId="0" applyFont="1" applyAlignment="1">
      <alignment vertical="center"/>
    </xf>
    <xf numFmtId="164" fontId="27" fillId="0" borderId="0" xfId="1" applyNumberFormat="1" applyFont="1" applyBorder="1" applyAlignment="1">
      <alignment horizontal="center" vertical="center" textRotation="255" wrapText="1"/>
    </xf>
    <xf numFmtId="49" fontId="25" fillId="0" borderId="0" xfId="1" quotePrefix="1" applyFont="1" applyBorder="1" applyAlignment="1">
      <alignment horizontal="center" vertical="center" wrapText="1"/>
    </xf>
    <xf numFmtId="0" fontId="18" fillId="0" borderId="0" xfId="2" applyFont="1" applyBorder="1" applyAlignment="1">
      <alignment horizontal="center"/>
    </xf>
    <xf numFmtId="1" fontId="16" fillId="0" borderId="0" xfId="3" applyNumberFormat="1" applyFont="1" applyFill="1" applyBorder="1"/>
    <xf numFmtId="17" fontId="16" fillId="0" borderId="0" xfId="3" applyNumberFormat="1" applyFont="1" applyFill="1" applyBorder="1" applyAlignment="1">
      <alignment horizontal="center"/>
    </xf>
    <xf numFmtId="0" fontId="32" fillId="0" borderId="0" xfId="3" applyFont="1" applyFill="1" applyBorder="1" applyAlignment="1">
      <alignment horizontal="center"/>
    </xf>
    <xf numFmtId="49" fontId="16" fillId="0" borderId="0" xfId="4" applyFont="1" applyFill="1" applyBorder="1" applyAlignment="1">
      <alignment horizontal="center"/>
    </xf>
    <xf numFmtId="1" fontId="16" fillId="0" borderId="0" xfId="3" applyNumberFormat="1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3" applyFont="1" applyFill="1" applyBorder="1" applyAlignment="1"/>
    <xf numFmtId="49" fontId="16" fillId="0" borderId="0" xfId="5" applyFont="1" applyFill="1" applyBorder="1" applyAlignment="1">
      <alignment horizontal="center"/>
    </xf>
    <xf numFmtId="49" fontId="16" fillId="0" borderId="0" xfId="1" applyFont="1" applyFill="1" applyBorder="1" applyAlignment="1">
      <alignment horizontal="center"/>
    </xf>
    <xf numFmtId="49" fontId="19" fillId="0" borderId="0" xfId="3" applyNumberFormat="1" applyFont="1" applyFill="1" applyBorder="1" applyAlignment="1">
      <alignment horizontal="center"/>
    </xf>
    <xf numFmtId="0" fontId="16" fillId="0" borderId="0" xfId="3" applyFont="1" applyFill="1" applyBorder="1"/>
    <xf numFmtId="0" fontId="0" fillId="0" borderId="0" xfId="3" applyFont="1" applyFill="1" applyBorder="1" applyAlignment="1"/>
    <xf numFmtId="0" fontId="33" fillId="0" borderId="0" xfId="0" applyFont="1" applyFill="1" applyBorder="1"/>
    <xf numFmtId="49" fontId="33" fillId="0" borderId="0" xfId="0" applyNumberFormat="1" applyFont="1" applyFill="1" applyBorder="1"/>
    <xf numFmtId="17" fontId="33" fillId="0" borderId="0" xfId="0" applyNumberFormat="1" applyFont="1" applyFill="1" applyBorder="1"/>
    <xf numFmtId="0" fontId="23" fillId="0" borderId="0" xfId="0" applyFont="1" applyFill="1" applyBorder="1"/>
    <xf numFmtId="0" fontId="23" fillId="0" borderId="0" xfId="0" applyFont="1" applyBorder="1"/>
    <xf numFmtId="0" fontId="30" fillId="0" borderId="0" xfId="2" applyFont="1" applyBorder="1" applyAlignment="1">
      <alignment horizontal="center"/>
    </xf>
    <xf numFmtId="49" fontId="25" fillId="0" borderId="0" xfId="1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1" fillId="0" borderId="0" xfId="3" applyFont="1" applyFill="1" applyBorder="1" applyAlignment="1">
      <alignment horizontal="center"/>
    </xf>
    <xf numFmtId="49" fontId="25" fillId="0" borderId="0" xfId="1" applyFont="1" applyBorder="1" applyAlignment="1">
      <alignment horizontal="center" vertical="center" wrapText="1"/>
    </xf>
    <xf numFmtId="49" fontId="25" fillId="0" borderId="7" xfId="1" applyFont="1" applyBorder="1" applyAlignment="1">
      <alignment horizontal="center" vertical="center" wrapText="1"/>
    </xf>
    <xf numFmtId="49" fontId="25" fillId="0" borderId="8" xfId="1" applyFont="1" applyBorder="1" applyAlignment="1">
      <alignment horizontal="center" vertical="center" wrapText="1"/>
    </xf>
    <xf numFmtId="164" fontId="27" fillId="0" borderId="8" xfId="1" applyNumberFormat="1" applyFont="1" applyBorder="1" applyAlignment="1">
      <alignment horizontal="center" vertical="center" textRotation="255" wrapText="1"/>
    </xf>
    <xf numFmtId="49" fontId="25" fillId="0" borderId="8" xfId="1" quotePrefix="1" applyFont="1" applyBorder="1" applyAlignment="1">
      <alignment horizontal="center" vertical="center" wrapText="1"/>
    </xf>
    <xf numFmtId="49" fontId="25" fillId="0" borderId="9" xfId="1" applyFont="1" applyBorder="1" applyAlignment="1">
      <alignment horizontal="center" vertical="center" wrapText="1"/>
    </xf>
    <xf numFmtId="49" fontId="25" fillId="0" borderId="10" xfId="1" applyFont="1" applyBorder="1" applyAlignment="1">
      <alignment horizontal="center" vertical="center" wrapText="1"/>
    </xf>
    <xf numFmtId="49" fontId="25" fillId="0" borderId="11" xfId="1" applyFont="1" applyBorder="1" applyAlignment="1">
      <alignment horizontal="center" vertical="center" wrapText="1"/>
    </xf>
    <xf numFmtId="49" fontId="25" fillId="0" borderId="12" xfId="1" applyFont="1" applyBorder="1" applyAlignment="1">
      <alignment horizontal="center" vertical="center" wrapText="1"/>
    </xf>
    <xf numFmtId="49" fontId="25" fillId="0" borderId="13" xfId="1" applyFont="1" applyBorder="1" applyAlignment="1">
      <alignment horizontal="center" vertical="center" wrapText="1"/>
    </xf>
    <xf numFmtId="164" fontId="25" fillId="0" borderId="13" xfId="1" applyNumberFormat="1" applyFont="1" applyBorder="1" applyAlignment="1">
      <alignment horizontal="center" vertical="center"/>
    </xf>
    <xf numFmtId="17" fontId="25" fillId="0" borderId="13" xfId="1" applyNumberFormat="1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1" fontId="16" fillId="0" borderId="15" xfId="3" applyNumberFormat="1" applyFont="1" applyFill="1" applyBorder="1"/>
    <xf numFmtId="49" fontId="16" fillId="0" borderId="16" xfId="3" applyNumberFormat="1" applyFont="1" applyFill="1" applyBorder="1" applyAlignment="1">
      <alignment horizontal="center"/>
    </xf>
    <xf numFmtId="1" fontId="16" fillId="0" borderId="16" xfId="3" applyNumberFormat="1" applyFont="1" applyFill="1" applyBorder="1"/>
    <xf numFmtId="0" fontId="16" fillId="0" borderId="16" xfId="3" applyFont="1" applyFill="1" applyBorder="1" applyAlignment="1">
      <alignment horizontal="center"/>
    </xf>
    <xf numFmtId="17" fontId="16" fillId="0" borderId="16" xfId="3" applyNumberFormat="1" applyFont="1" applyFill="1" applyBorder="1" applyAlignment="1">
      <alignment horizontal="center"/>
    </xf>
    <xf numFmtId="49" fontId="16" fillId="0" borderId="17" xfId="6" applyFont="1" applyFill="1" applyBorder="1" applyAlignment="1">
      <alignment horizontal="center"/>
    </xf>
    <xf numFmtId="0" fontId="16" fillId="0" borderId="8" xfId="3" applyFont="1" applyFill="1" applyBorder="1" applyAlignment="1">
      <alignment horizontal="center"/>
    </xf>
    <xf numFmtId="0" fontId="16" fillId="0" borderId="18" xfId="3" applyFont="1" applyFill="1" applyBorder="1" applyAlignment="1">
      <alignment horizontal="center"/>
    </xf>
    <xf numFmtId="1" fontId="16" fillId="0" borderId="19" xfId="3" applyNumberFormat="1" applyFont="1" applyFill="1" applyBorder="1"/>
    <xf numFmtId="49" fontId="16" fillId="0" borderId="1" xfId="3" applyNumberFormat="1" applyFont="1" applyFill="1" applyBorder="1" applyAlignment="1">
      <alignment horizontal="center"/>
    </xf>
    <xf numFmtId="1" fontId="16" fillId="0" borderId="1" xfId="3" applyNumberFormat="1" applyFont="1" applyFill="1" applyBorder="1"/>
    <xf numFmtId="0" fontId="16" fillId="0" borderId="1" xfId="3" applyFont="1" applyFill="1" applyBorder="1" applyAlignment="1">
      <alignment horizontal="center"/>
    </xf>
    <xf numFmtId="17" fontId="16" fillId="0" borderId="1" xfId="3" applyNumberFormat="1" applyFont="1" applyFill="1" applyBorder="1" applyAlignment="1">
      <alignment horizontal="center"/>
    </xf>
    <xf numFmtId="49" fontId="16" fillId="0" borderId="20" xfId="6" applyFont="1" applyFill="1" applyBorder="1" applyAlignment="1">
      <alignment horizontal="center"/>
    </xf>
    <xf numFmtId="0" fontId="16" fillId="0" borderId="2" xfId="3" applyFont="1" applyFill="1" applyBorder="1" applyAlignment="1">
      <alignment horizontal="center"/>
    </xf>
    <xf numFmtId="0" fontId="16" fillId="0" borderId="21" xfId="3" applyFont="1" applyFill="1" applyBorder="1" applyAlignment="1">
      <alignment horizontal="center"/>
    </xf>
    <xf numFmtId="49" fontId="16" fillId="0" borderId="22" xfId="3" applyNumberFormat="1" applyFont="1" applyFill="1" applyBorder="1" applyAlignment="1">
      <alignment horizontal="left"/>
    </xf>
    <xf numFmtId="49" fontId="16" fillId="0" borderId="23" xfId="3" applyNumberFormat="1" applyFont="1" applyFill="1" applyBorder="1" applyAlignment="1">
      <alignment horizontal="center"/>
    </xf>
    <xf numFmtId="1" fontId="16" fillId="0" borderId="23" xfId="3" applyNumberFormat="1" applyFont="1" applyFill="1" applyBorder="1"/>
    <xf numFmtId="0" fontId="16" fillId="0" borderId="23" xfId="3" applyFont="1" applyFill="1" applyBorder="1" applyAlignment="1">
      <alignment horizontal="center"/>
    </xf>
    <xf numFmtId="17" fontId="16" fillId="0" borderId="23" xfId="3" applyNumberFormat="1" applyFont="1" applyFill="1" applyBorder="1" applyAlignment="1">
      <alignment horizontal="center"/>
    </xf>
    <xf numFmtId="49" fontId="16" fillId="0" borderId="23" xfId="6" applyFont="1" applyFill="1" applyBorder="1" applyAlignment="1">
      <alignment horizontal="center"/>
    </xf>
    <xf numFmtId="49" fontId="16" fillId="0" borderId="24" xfId="6" applyFont="1" applyFill="1" applyBorder="1" applyAlignment="1">
      <alignment horizontal="center"/>
    </xf>
    <xf numFmtId="0" fontId="16" fillId="0" borderId="25" xfId="3" applyFont="1" applyFill="1" applyBorder="1" applyAlignment="1">
      <alignment horizontal="center"/>
    </xf>
    <xf numFmtId="0" fontId="16" fillId="0" borderId="26" xfId="3" applyFont="1" applyFill="1" applyBorder="1" applyAlignment="1">
      <alignment horizontal="center"/>
    </xf>
    <xf numFmtId="49" fontId="35" fillId="0" borderId="27" xfId="1" applyFont="1" applyFill="1" applyBorder="1" applyAlignment="1">
      <alignment horizontal="center" vertical="center" wrapText="1"/>
    </xf>
    <xf numFmtId="164" fontId="23" fillId="0" borderId="27" xfId="1" applyNumberFormat="1" applyFont="1" applyFill="1" applyBorder="1" applyAlignment="1">
      <alignment horizontal="center"/>
    </xf>
    <xf numFmtId="17" fontId="23" fillId="0" borderId="27" xfId="1" applyNumberFormat="1" applyFont="1" applyFill="1" applyBorder="1">
      <alignment horizontal="center"/>
    </xf>
    <xf numFmtId="0" fontId="16" fillId="0" borderId="27" xfId="3" applyFont="1" applyFill="1" applyBorder="1" applyAlignment="1">
      <alignment horizontal="center"/>
    </xf>
    <xf numFmtId="0" fontId="36" fillId="0" borderId="28" xfId="3" applyFont="1" applyFill="1" applyBorder="1" applyAlignment="1">
      <alignment horizontal="center"/>
    </xf>
    <xf numFmtId="0" fontId="32" fillId="0" borderId="28" xfId="3" applyFont="1" applyFill="1" applyBorder="1" applyAlignment="1">
      <alignment horizontal="center"/>
    </xf>
    <xf numFmtId="49" fontId="16" fillId="0" borderId="1" xfId="7" applyFont="1" applyFill="1" applyBorder="1" applyAlignment="1">
      <alignment horizontal="center"/>
    </xf>
    <xf numFmtId="49" fontId="16" fillId="0" borderId="20" xfId="7" applyFont="1" applyFill="1" applyBorder="1" applyAlignment="1">
      <alignment horizontal="center"/>
    </xf>
    <xf numFmtId="49" fontId="16" fillId="0" borderId="1" xfId="4" applyFont="1" applyFill="1" applyBorder="1" applyAlignment="1">
      <alignment horizontal="center"/>
    </xf>
    <xf numFmtId="49" fontId="16" fillId="0" borderId="20" xfId="4" applyFont="1" applyFill="1" applyBorder="1" applyAlignment="1">
      <alignment horizontal="center"/>
    </xf>
    <xf numFmtId="1" fontId="16" fillId="0" borderId="1" xfId="3" applyNumberFormat="1" applyFont="1" applyFill="1" applyBorder="1" applyAlignment="1">
      <alignment horizontal="left"/>
    </xf>
    <xf numFmtId="0" fontId="26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6" fillId="0" borderId="29" xfId="3" applyFont="1" applyFill="1" applyBorder="1" applyAlignment="1">
      <alignment horizontal="center"/>
    </xf>
    <xf numFmtId="1" fontId="16" fillId="0" borderId="30" xfId="3" applyNumberFormat="1" applyFont="1" applyFill="1" applyBorder="1"/>
    <xf numFmtId="49" fontId="16" fillId="0" borderId="31" xfId="3" applyNumberFormat="1" applyFont="1" applyFill="1" applyBorder="1" applyAlignment="1">
      <alignment horizontal="center"/>
    </xf>
    <xf numFmtId="1" fontId="16" fillId="0" borderId="31" xfId="3" applyNumberFormat="1" applyFont="1" applyFill="1" applyBorder="1"/>
    <xf numFmtId="0" fontId="16" fillId="0" borderId="32" xfId="3" applyFont="1" applyFill="1" applyBorder="1" applyAlignment="1">
      <alignment horizontal="center"/>
    </xf>
    <xf numFmtId="17" fontId="16" fillId="0" borderId="32" xfId="3" applyNumberFormat="1" applyFont="1" applyFill="1" applyBorder="1" applyAlignment="1">
      <alignment horizontal="center"/>
    </xf>
    <xf numFmtId="49" fontId="16" fillId="0" borderId="32" xfId="4" applyFont="1" applyFill="1" applyBorder="1" applyAlignment="1">
      <alignment horizontal="center"/>
    </xf>
    <xf numFmtId="49" fontId="16" fillId="0" borderId="33" xfId="4" applyFont="1" applyFill="1" applyBorder="1" applyAlignment="1">
      <alignment horizontal="center"/>
    </xf>
    <xf numFmtId="0" fontId="16" fillId="0" borderId="13" xfId="3" applyFont="1" applyFill="1" applyBorder="1" applyAlignment="1">
      <alignment horizontal="center"/>
    </xf>
    <xf numFmtId="0" fontId="16" fillId="0" borderId="14" xfId="3" applyFont="1" applyFill="1" applyBorder="1" applyAlignment="1">
      <alignment horizontal="center"/>
    </xf>
    <xf numFmtId="0" fontId="16" fillId="0" borderId="19" xfId="3" applyFont="1" applyFill="1" applyBorder="1" applyAlignment="1"/>
    <xf numFmtId="0" fontId="16" fillId="0" borderId="1" xfId="3" applyFont="1" applyFill="1" applyBorder="1" applyAlignment="1"/>
    <xf numFmtId="17" fontId="16" fillId="0" borderId="20" xfId="3" applyNumberFormat="1" applyFont="1" applyFill="1" applyBorder="1" applyAlignment="1">
      <alignment horizontal="center"/>
    </xf>
    <xf numFmtId="0" fontId="16" fillId="0" borderId="34" xfId="3" applyFont="1" applyFill="1" applyBorder="1" applyAlignment="1">
      <alignment horizontal="center"/>
    </xf>
    <xf numFmtId="49" fontId="16" fillId="0" borderId="35" xfId="5" applyFont="1" applyFill="1" applyBorder="1" applyAlignment="1">
      <alignment horizontal="center"/>
    </xf>
    <xf numFmtId="49" fontId="16" fillId="0" borderId="1" xfId="5" applyFont="1" applyFill="1" applyBorder="1" applyAlignment="1">
      <alignment horizontal="center"/>
    </xf>
    <xf numFmtId="49" fontId="16" fillId="0" borderId="20" xfId="5" applyFont="1" applyFill="1" applyBorder="1" applyAlignment="1">
      <alignment horizontal="center"/>
    </xf>
    <xf numFmtId="49" fontId="16" fillId="0" borderId="1" xfId="1" applyFont="1" applyFill="1" applyBorder="1" applyAlignment="1">
      <alignment horizontal="center"/>
    </xf>
    <xf numFmtId="49" fontId="16" fillId="0" borderId="20" xfId="1" applyFont="1" applyFill="1" applyBorder="1" applyAlignment="1">
      <alignment horizontal="center"/>
    </xf>
    <xf numFmtId="49" fontId="19" fillId="0" borderId="1" xfId="3" applyNumberFormat="1" applyFont="1" applyFill="1" applyBorder="1" applyAlignment="1">
      <alignment horizontal="center"/>
    </xf>
    <xf numFmtId="0" fontId="16" fillId="0" borderId="19" xfId="3" applyFont="1" applyFill="1" applyBorder="1"/>
    <xf numFmtId="0" fontId="16" fillId="0" borderId="1" xfId="3" applyFont="1" applyFill="1" applyBorder="1"/>
    <xf numFmtId="0" fontId="0" fillId="0" borderId="19" xfId="3" applyFont="1" applyFill="1" applyBorder="1" applyAlignment="1"/>
    <xf numFmtId="1" fontId="16" fillId="0" borderId="36" xfId="3" applyNumberFormat="1" applyFont="1" applyFill="1" applyBorder="1"/>
    <xf numFmtId="49" fontId="16" fillId="0" borderId="3" xfId="3" applyNumberFormat="1" applyFont="1" applyFill="1" applyBorder="1" applyAlignment="1">
      <alignment horizontal="center"/>
    </xf>
    <xf numFmtId="1" fontId="16" fillId="0" borderId="3" xfId="3" applyNumberFormat="1" applyFont="1" applyFill="1" applyBorder="1"/>
    <xf numFmtId="0" fontId="16" fillId="0" borderId="3" xfId="3" applyFont="1" applyFill="1" applyBorder="1" applyAlignment="1">
      <alignment horizontal="center"/>
    </xf>
    <xf numFmtId="17" fontId="16" fillId="0" borderId="3" xfId="3" applyNumberFormat="1" applyFont="1" applyFill="1" applyBorder="1" applyAlignment="1">
      <alignment horizontal="center"/>
    </xf>
    <xf numFmtId="49" fontId="16" fillId="0" borderId="3" xfId="5" applyFont="1" applyFill="1" applyBorder="1" applyAlignment="1">
      <alignment horizontal="center"/>
    </xf>
    <xf numFmtId="49" fontId="16" fillId="0" borderId="37" xfId="5" applyFont="1" applyFill="1" applyBorder="1" applyAlignment="1">
      <alignment horizontal="center"/>
    </xf>
    <xf numFmtId="1" fontId="16" fillId="0" borderId="38" xfId="3" applyNumberFormat="1" applyFont="1" applyFill="1" applyBorder="1"/>
    <xf numFmtId="49" fontId="16" fillId="0" borderId="32" xfId="3" applyNumberFormat="1" applyFont="1" applyFill="1" applyBorder="1" applyAlignment="1">
      <alignment horizontal="center"/>
    </xf>
    <xf numFmtId="1" fontId="16" fillId="0" borderId="32" xfId="3" applyNumberFormat="1" applyFont="1" applyFill="1" applyBorder="1" applyAlignment="1">
      <alignment horizontal="left"/>
    </xf>
    <xf numFmtId="49" fontId="16" fillId="0" borderId="32" xfId="1" applyFont="1" applyFill="1" applyBorder="1" applyAlignment="1">
      <alignment horizontal="center"/>
    </xf>
    <xf numFmtId="49" fontId="16" fillId="0" borderId="33" xfId="1" applyFont="1" applyFill="1" applyBorder="1" applyAlignment="1">
      <alignment horizontal="center"/>
    </xf>
    <xf numFmtId="0" fontId="33" fillId="0" borderId="0" xfId="0" applyFont="1" applyFill="1"/>
    <xf numFmtId="49" fontId="33" fillId="0" borderId="0" xfId="0" applyNumberFormat="1" applyFont="1" applyFill="1"/>
    <xf numFmtId="17" fontId="33" fillId="0" borderId="0" xfId="0" applyNumberFormat="1" applyFont="1" applyFill="1"/>
    <xf numFmtId="0" fontId="23" fillId="0" borderId="0" xfId="0" applyFont="1" applyFill="1"/>
    <xf numFmtId="0" fontId="31" fillId="0" borderId="0" xfId="3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/>
    <xf numFmtId="0" fontId="0" fillId="0" borderId="0" xfId="0" applyFill="1"/>
    <xf numFmtId="49" fontId="37" fillId="0" borderId="0" xfId="1" applyFont="1">
      <alignment horizontal="center"/>
    </xf>
    <xf numFmtId="0" fontId="16" fillId="0" borderId="2" xfId="3" applyFont="1" applyBorder="1" applyAlignment="1">
      <alignment horizontal="center"/>
    </xf>
    <xf numFmtId="49" fontId="3" fillId="0" borderId="0" xfId="1" applyAlignment="1">
      <alignment horizontal="center"/>
    </xf>
    <xf numFmtId="0" fontId="38" fillId="0" borderId="0" xfId="0" applyFont="1" applyAlignment="1">
      <alignment vertical="center"/>
    </xf>
    <xf numFmtId="0" fontId="18" fillId="0" borderId="0" xfId="8" applyFont="1" applyAlignment="1">
      <alignment horizontal="center"/>
    </xf>
    <xf numFmtId="0" fontId="30" fillId="0" borderId="0" xfId="8" applyFont="1" applyAlignment="1">
      <alignment horizontal="center"/>
    </xf>
  </cellXfs>
  <cellStyles count="11">
    <cellStyle name="Îáű÷íűé_ĂĎĎĎĐÖ18" xfId="1"/>
    <cellStyle name="Îáű÷íűé_ĂĎĎĎĐÖ18 2" xfId="5"/>
    <cellStyle name="Îáű÷íűé_ĂĎĎĎĐÖ18 3" xfId="4"/>
    <cellStyle name="Îáű÷íűé_ĂĎĎĎĐÖ18 4" xfId="7"/>
    <cellStyle name="Îáű÷íűé_ĂĎĎĎĐÖ18 5" xfId="6"/>
    <cellStyle name="Обычный" xfId="0" builtinId="0"/>
    <cellStyle name="Обычный 2" xfId="3"/>
    <cellStyle name="Обычный 3" xfId="2"/>
    <cellStyle name="Обычный 3 2" xfId="8"/>
    <cellStyle name="Обычный 4" xfId="9"/>
    <cellStyle name="Обычный 5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bstol/&#1043;&#1091;&#1073;&#1072;&#1085;&#1086;&#1074;&#1072;/&#1055;&#1055;&#1056;_&#1054;&#1043;&#1069;%2014%20&#1094;&#1077;&#1093;%2024.10.17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та"/>
      <sheetName val="1"/>
      <sheetName val="3"/>
      <sheetName val="7"/>
      <sheetName val="5"/>
      <sheetName val="11"/>
      <sheetName val="14"/>
      <sheetName val="15"/>
      <sheetName val="12"/>
      <sheetName val="17"/>
      <sheetName val="18"/>
      <sheetName val="19"/>
      <sheetName val="20"/>
      <sheetName val="21"/>
      <sheetName val="22"/>
      <sheetName val="24"/>
      <sheetName val="45"/>
      <sheetName val="59"/>
      <sheetName val="ХО"/>
      <sheetName val="90"/>
      <sheetName val="91"/>
      <sheetName val="цех 14"/>
    </sheetNames>
    <sheetDataSet>
      <sheetData sheetId="0">
        <row r="9">
          <cell r="D9">
            <v>42736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W259"/>
  <sheetViews>
    <sheetView topLeftCell="A16" workbookViewId="0">
      <selection activeCell="D37" sqref="D37"/>
    </sheetView>
  </sheetViews>
  <sheetFormatPr defaultRowHeight="12.75" x14ac:dyDescent="0.2"/>
  <cols>
    <col min="1" max="1" width="9.140625" customWidth="1"/>
    <col min="4" max="4" width="55.85546875" customWidth="1"/>
  </cols>
  <sheetData>
    <row r="1" spans="1:23" ht="15.75" x14ac:dyDescent="0.25">
      <c r="A1" s="24"/>
      <c r="B1" s="25"/>
      <c r="C1" s="26"/>
      <c r="D1" s="27"/>
      <c r="E1" s="27"/>
      <c r="F1" s="24"/>
      <c r="G1" s="24"/>
      <c r="H1" s="24"/>
      <c r="I1" s="24"/>
      <c r="J1" s="24"/>
      <c r="K1" s="28"/>
      <c r="L1" s="29"/>
      <c r="M1" s="29"/>
      <c r="N1" s="29"/>
      <c r="O1" s="29"/>
      <c r="P1" s="29"/>
      <c r="Q1" s="29"/>
      <c r="R1" s="1"/>
      <c r="S1" s="1"/>
      <c r="T1" s="1"/>
      <c r="U1" s="1"/>
      <c r="V1" s="1"/>
      <c r="W1" s="2"/>
    </row>
    <row r="2" spans="1:23" ht="13.5" x14ac:dyDescent="0.2">
      <c r="A2" s="30"/>
      <c r="B2" s="31"/>
      <c r="C2" s="32"/>
      <c r="D2" s="33"/>
      <c r="E2" s="33"/>
      <c r="F2" s="30"/>
      <c r="G2" s="30"/>
      <c r="H2" s="30"/>
      <c r="I2" s="30"/>
      <c r="J2" s="30"/>
      <c r="K2" s="34"/>
      <c r="L2" s="34"/>
      <c r="M2" s="35"/>
      <c r="N2" s="35"/>
      <c r="O2" s="35"/>
      <c r="P2" s="35"/>
      <c r="Q2" s="36"/>
      <c r="R2" s="5"/>
      <c r="S2" s="5"/>
      <c r="T2" s="4"/>
      <c r="U2" s="4"/>
      <c r="V2" s="4"/>
      <c r="W2" s="6"/>
    </row>
    <row r="3" spans="1:23" x14ac:dyDescent="0.2">
      <c r="A3" s="37"/>
      <c r="B3" s="38"/>
      <c r="C3" s="39"/>
      <c r="D3" s="40"/>
      <c r="E3" s="40"/>
      <c r="F3" s="37"/>
      <c r="G3" s="37"/>
      <c r="H3" s="37"/>
      <c r="I3" s="37"/>
      <c r="J3" s="37"/>
      <c r="K3" s="41"/>
      <c r="L3" s="41"/>
      <c r="M3" s="41"/>
      <c r="N3" s="41"/>
      <c r="O3" s="41"/>
      <c r="P3" s="41"/>
      <c r="Q3" s="41"/>
      <c r="R3" s="8"/>
      <c r="S3" s="8"/>
      <c r="T3" s="8"/>
      <c r="U3" s="8"/>
      <c r="V3" s="8"/>
      <c r="W3" s="9"/>
    </row>
    <row r="4" spans="1:23" x14ac:dyDescent="0.2">
      <c r="A4" s="42"/>
      <c r="B4" s="43"/>
      <c r="C4" s="44"/>
      <c r="D4" s="45"/>
      <c r="E4" s="45"/>
      <c r="F4" s="42"/>
      <c r="G4" s="42"/>
      <c r="H4" s="42"/>
      <c r="I4" s="42" t="s">
        <v>24</v>
      </c>
      <c r="J4" s="42"/>
      <c r="K4" s="46"/>
      <c r="L4" s="46"/>
      <c r="M4" s="46"/>
      <c r="N4" s="46"/>
      <c r="O4" s="46"/>
      <c r="P4" s="46"/>
      <c r="Q4" s="46"/>
      <c r="R4" s="11"/>
      <c r="S4" s="11"/>
      <c r="T4" s="11"/>
      <c r="U4" s="11"/>
      <c r="V4" s="11"/>
      <c r="W4" s="9"/>
    </row>
    <row r="5" spans="1:23" ht="15.75" x14ac:dyDescent="0.25">
      <c r="A5" s="47"/>
      <c r="B5" s="48"/>
      <c r="C5" s="49"/>
      <c r="D5" s="48"/>
      <c r="E5" s="50"/>
      <c r="F5" s="47"/>
      <c r="G5" s="47"/>
      <c r="H5" s="47"/>
      <c r="I5" s="47"/>
      <c r="J5" s="47"/>
      <c r="K5" s="51"/>
      <c r="L5" s="52"/>
      <c r="M5" s="52"/>
      <c r="N5" s="52"/>
      <c r="O5" s="52"/>
      <c r="P5" s="52"/>
      <c r="Q5" s="52"/>
      <c r="R5" s="14"/>
      <c r="S5" s="14"/>
      <c r="T5" s="14"/>
      <c r="U5" s="15"/>
      <c r="V5" s="13"/>
      <c r="W5" s="16"/>
    </row>
    <row r="6" spans="1:23" ht="15.75" x14ac:dyDescent="0.25">
      <c r="A6" s="47"/>
      <c r="B6" s="48"/>
      <c r="C6" s="49"/>
      <c r="D6" s="48"/>
      <c r="E6" s="50"/>
      <c r="F6" s="47"/>
      <c r="G6" s="47"/>
      <c r="H6" s="47"/>
      <c r="I6" s="47"/>
      <c r="J6" s="47"/>
      <c r="K6" s="51"/>
      <c r="L6" s="52"/>
      <c r="M6" s="52"/>
      <c r="N6" s="52"/>
      <c r="O6" s="52"/>
      <c r="P6" s="52"/>
      <c r="Q6" s="52"/>
      <c r="R6" s="14"/>
      <c r="S6" s="14"/>
      <c r="T6" s="14"/>
      <c r="U6" s="15"/>
      <c r="V6" s="13"/>
      <c r="W6" s="16"/>
    </row>
    <row r="7" spans="1:23" ht="15.75" x14ac:dyDescent="0.25">
      <c r="A7" s="15"/>
      <c r="B7" s="14"/>
      <c r="C7" s="14"/>
      <c r="D7" s="14"/>
      <c r="E7" s="15"/>
      <c r="F7" s="13"/>
      <c r="G7" s="16"/>
      <c r="H7" s="17"/>
      <c r="I7" s="16"/>
      <c r="J7" s="16"/>
      <c r="K7" s="16"/>
      <c r="L7" s="16"/>
      <c r="M7" s="16"/>
      <c r="N7" s="16"/>
      <c r="O7" s="16"/>
      <c r="P7" s="16"/>
      <c r="W7" s="16"/>
    </row>
    <row r="8" spans="1:23" ht="15.75" x14ac:dyDescent="0.25">
      <c r="A8" s="47"/>
      <c r="B8" s="48"/>
      <c r="C8" s="49"/>
      <c r="D8" s="48"/>
      <c r="E8" s="50"/>
      <c r="F8" s="47"/>
      <c r="G8" s="47"/>
      <c r="H8" s="47"/>
      <c r="I8" s="47"/>
      <c r="J8" s="47"/>
      <c r="K8" s="51"/>
      <c r="L8" s="52"/>
      <c r="M8" s="52"/>
      <c r="N8" s="52"/>
      <c r="O8" s="52"/>
      <c r="P8" s="52"/>
      <c r="Q8" s="52"/>
      <c r="R8" s="14"/>
      <c r="S8" s="14"/>
      <c r="T8" s="14"/>
      <c r="U8" s="15"/>
      <c r="V8" s="13"/>
      <c r="W8" s="16"/>
    </row>
    <row r="9" spans="1:23" ht="15.75" x14ac:dyDescent="0.2">
      <c r="A9" s="98"/>
      <c r="B9" s="98"/>
      <c r="C9" s="98"/>
      <c r="D9" s="66"/>
      <c r="E9" s="66"/>
      <c r="F9" s="67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18"/>
    </row>
    <row r="10" spans="1:23" ht="15.75" x14ac:dyDescent="0.2">
      <c r="A10" s="98"/>
      <c r="B10" s="98"/>
      <c r="C10" s="98"/>
      <c r="D10" s="55"/>
      <c r="E10" s="55"/>
      <c r="F10" s="56"/>
      <c r="G10" s="98"/>
      <c r="H10" s="98"/>
      <c r="I10" s="98"/>
      <c r="J10" s="98"/>
      <c r="K10" s="57"/>
      <c r="L10" s="57"/>
      <c r="M10" s="57"/>
      <c r="N10" s="57"/>
      <c r="O10" s="57"/>
      <c r="P10" s="57"/>
      <c r="Q10" s="57"/>
      <c r="R10" s="58"/>
      <c r="S10" s="58"/>
      <c r="T10" s="58"/>
      <c r="U10" s="58"/>
      <c r="V10" s="58"/>
      <c r="W10" s="53"/>
    </row>
    <row r="11" spans="1:23" ht="15.75" x14ac:dyDescent="0.2">
      <c r="A11" s="54"/>
      <c r="B11" s="54"/>
      <c r="C11" s="54"/>
      <c r="D11" s="55" t="s">
        <v>46</v>
      </c>
      <c r="E11" s="55"/>
      <c r="F11" s="56"/>
      <c r="G11" s="54"/>
      <c r="H11" s="54"/>
      <c r="I11" s="54"/>
      <c r="J11" s="54"/>
      <c r="K11" s="57"/>
      <c r="L11" s="57"/>
      <c r="M11" s="57"/>
      <c r="N11" s="57"/>
      <c r="O11" s="57"/>
      <c r="P11" s="57"/>
      <c r="Q11" s="57"/>
      <c r="R11" s="58"/>
      <c r="S11" s="58"/>
      <c r="T11" s="58"/>
      <c r="U11" s="58"/>
      <c r="V11" s="58"/>
      <c r="W11" s="53"/>
    </row>
    <row r="12" spans="1:23" ht="18.75" x14ac:dyDescent="0.25">
      <c r="A12" s="65"/>
      <c r="D12" s="9"/>
      <c r="E12" s="9"/>
      <c r="F12" s="9"/>
      <c r="G12" s="63"/>
      <c r="H12" s="37"/>
      <c r="I12" s="37"/>
      <c r="J12" s="37"/>
      <c r="K12" s="64"/>
      <c r="L12" s="64"/>
      <c r="M12" s="64"/>
      <c r="N12" s="64"/>
      <c r="O12" s="64"/>
      <c r="P12" s="64"/>
      <c r="Q12" s="64"/>
      <c r="R12" s="87"/>
      <c r="S12" s="87"/>
      <c r="T12" s="87"/>
      <c r="U12" s="87"/>
      <c r="V12" s="87"/>
      <c r="W12" s="53"/>
    </row>
    <row r="13" spans="1:23" ht="15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64"/>
      <c r="Q13" s="64"/>
      <c r="R13" s="68"/>
      <c r="S13" s="68"/>
      <c r="T13" s="68"/>
      <c r="U13" s="68"/>
      <c r="V13" s="68"/>
      <c r="W13" s="53"/>
    </row>
    <row r="14" spans="1:23" x14ac:dyDescent="0.2">
      <c r="A14" s="21" t="s">
        <v>25</v>
      </c>
      <c r="P14" s="64"/>
      <c r="Q14" s="64"/>
      <c r="R14" s="62"/>
      <c r="S14" s="62"/>
      <c r="T14" s="62"/>
      <c r="U14" s="62"/>
      <c r="V14" s="62"/>
      <c r="W14" s="53"/>
    </row>
    <row r="15" spans="1:23" x14ac:dyDescent="0.2">
      <c r="A15" s="21" t="s">
        <v>26</v>
      </c>
      <c r="P15" s="9"/>
      <c r="Q15" s="9"/>
      <c r="R15" s="62"/>
      <c r="S15" s="62"/>
      <c r="T15" s="62"/>
      <c r="U15" s="62"/>
      <c r="V15" s="62"/>
      <c r="W15" s="53"/>
    </row>
    <row r="16" spans="1:23" x14ac:dyDescent="0.2">
      <c r="A16" s="21" t="s">
        <v>27</v>
      </c>
      <c r="P16" s="9"/>
      <c r="Q16" s="9"/>
      <c r="R16" s="62"/>
      <c r="S16" s="62"/>
      <c r="T16" s="62"/>
      <c r="U16" s="62"/>
      <c r="V16" s="62"/>
      <c r="W16" s="53"/>
    </row>
    <row r="17" spans="1:23" x14ac:dyDescent="0.2">
      <c r="A17" s="21"/>
      <c r="P17" s="9"/>
      <c r="Q17" s="9"/>
      <c r="R17" s="62"/>
      <c r="S17" s="62"/>
      <c r="T17" s="62"/>
      <c r="U17" s="62"/>
      <c r="V17" s="62"/>
      <c r="W17" s="53"/>
    </row>
    <row r="18" spans="1:23" x14ac:dyDescent="0.2">
      <c r="A18" s="23" t="s">
        <v>28</v>
      </c>
      <c r="B18" s="94" t="s">
        <v>31</v>
      </c>
      <c r="C18" s="95"/>
      <c r="D18" s="96"/>
      <c r="E18" s="94" t="s">
        <v>29</v>
      </c>
      <c r="F18" s="95"/>
      <c r="G18" s="95"/>
      <c r="H18" s="95"/>
      <c r="I18" s="95"/>
      <c r="J18" s="95"/>
      <c r="K18" s="95"/>
      <c r="L18" s="96"/>
      <c r="M18" s="93" t="s">
        <v>30</v>
      </c>
      <c r="N18" s="93"/>
      <c r="O18" s="93"/>
      <c r="P18" s="9"/>
      <c r="Q18" s="9"/>
      <c r="R18" s="62"/>
      <c r="S18" s="62"/>
      <c r="T18" s="62"/>
      <c r="U18" s="62"/>
      <c r="V18" s="62"/>
      <c r="W18" s="9"/>
    </row>
    <row r="19" spans="1:23" ht="15" x14ac:dyDescent="0.25">
      <c r="A19" s="22" t="s">
        <v>32</v>
      </c>
      <c r="B19" s="89" t="s">
        <v>40</v>
      </c>
      <c r="C19" s="90"/>
      <c r="D19" s="91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"/>
      <c r="Q19" s="9"/>
      <c r="R19" s="59"/>
      <c r="S19" s="59"/>
      <c r="T19" s="59"/>
      <c r="U19" s="59"/>
      <c r="V19" s="59"/>
      <c r="W19" s="9"/>
    </row>
    <row r="20" spans="1:23" x14ac:dyDescent="0.2">
      <c r="A20" s="22" t="s">
        <v>33</v>
      </c>
      <c r="B20" s="89" t="s">
        <v>41</v>
      </c>
      <c r="C20" s="90"/>
      <c r="D20" s="91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"/>
      <c r="Q20" s="9"/>
      <c r="R20" s="71"/>
      <c r="S20" s="71"/>
      <c r="T20" s="71"/>
      <c r="U20" s="71"/>
      <c r="V20" s="71"/>
      <c r="W20" s="9"/>
    </row>
    <row r="21" spans="1:23" x14ac:dyDescent="0.2">
      <c r="A21" s="22" t="s">
        <v>34</v>
      </c>
      <c r="B21" s="89"/>
      <c r="C21" s="90"/>
      <c r="D21" s="91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"/>
      <c r="Q21" s="9"/>
      <c r="R21" s="62"/>
      <c r="S21" s="62"/>
      <c r="T21" s="62"/>
      <c r="U21" s="62"/>
      <c r="V21" s="62"/>
      <c r="W21" s="9"/>
    </row>
    <row r="22" spans="1:23" x14ac:dyDescent="0.2">
      <c r="A22" s="22" t="s">
        <v>35</v>
      </c>
      <c r="B22" s="89"/>
      <c r="C22" s="90"/>
      <c r="D22" s="91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"/>
      <c r="Q22" s="9"/>
      <c r="R22" s="62"/>
      <c r="S22" s="62"/>
      <c r="T22" s="62"/>
      <c r="U22" s="62"/>
      <c r="V22" s="62"/>
      <c r="W22" s="9"/>
    </row>
    <row r="23" spans="1:23" x14ac:dyDescent="0.2">
      <c r="A23" s="22" t="s">
        <v>36</v>
      </c>
      <c r="B23" s="89"/>
      <c r="C23" s="90"/>
      <c r="D23" s="91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"/>
      <c r="Q23" s="9"/>
      <c r="R23" s="62"/>
      <c r="S23" s="62"/>
      <c r="T23" s="62"/>
      <c r="U23" s="62"/>
      <c r="V23" s="62"/>
      <c r="W23" s="9"/>
    </row>
    <row r="24" spans="1:23" x14ac:dyDescent="0.2">
      <c r="A24" s="22" t="s">
        <v>37</v>
      </c>
      <c r="B24" s="89"/>
      <c r="C24" s="90"/>
      <c r="D24" s="91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"/>
      <c r="Q24" s="9"/>
      <c r="R24" s="62"/>
      <c r="S24" s="62"/>
      <c r="T24" s="62"/>
      <c r="U24" s="62"/>
      <c r="V24" s="62"/>
      <c r="W24" s="9"/>
    </row>
    <row r="25" spans="1:23" x14ac:dyDescent="0.2">
      <c r="A25" s="22" t="s">
        <v>38</v>
      </c>
      <c r="B25" s="89"/>
      <c r="C25" s="90"/>
      <c r="D25" s="91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"/>
      <c r="Q25" s="9"/>
      <c r="R25" s="62"/>
      <c r="S25" s="62"/>
      <c r="T25" s="62"/>
      <c r="U25" s="62"/>
      <c r="V25" s="62"/>
      <c r="W25" s="9"/>
    </row>
    <row r="26" spans="1:23" x14ac:dyDescent="0.2">
      <c r="A26" s="22" t="s">
        <v>39</v>
      </c>
      <c r="B26" s="89"/>
      <c r="C26" s="90"/>
      <c r="D26" s="91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"/>
      <c r="Q26" s="9"/>
      <c r="R26" s="62"/>
      <c r="S26" s="62"/>
      <c r="T26" s="62"/>
      <c r="U26" s="62"/>
      <c r="V26" s="62"/>
      <c r="W26" s="9"/>
    </row>
    <row r="27" spans="1:23" x14ac:dyDescent="0.2">
      <c r="A27" s="22" t="s">
        <v>42</v>
      </c>
      <c r="B27" s="89"/>
      <c r="C27" s="90"/>
      <c r="D27" s="91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"/>
      <c r="Q27" s="9"/>
      <c r="R27" s="62"/>
      <c r="S27" s="62"/>
      <c r="T27" s="62"/>
      <c r="U27" s="62"/>
      <c r="V27" s="62"/>
      <c r="W27" s="9"/>
    </row>
    <row r="28" spans="1:23" x14ac:dyDescent="0.2">
      <c r="A28" s="22" t="s">
        <v>43</v>
      </c>
      <c r="B28" s="89"/>
      <c r="C28" s="90"/>
      <c r="D28" s="91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"/>
      <c r="Q28" s="9"/>
      <c r="R28" s="62"/>
      <c r="S28" s="62"/>
      <c r="T28" s="62"/>
      <c r="U28" s="62"/>
      <c r="V28" s="62"/>
      <c r="W28" s="9"/>
    </row>
    <row r="29" spans="1:23" x14ac:dyDescent="0.2">
      <c r="A29" s="22" t="s">
        <v>44</v>
      </c>
      <c r="B29" s="89"/>
      <c r="C29" s="90"/>
      <c r="D29" s="91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"/>
      <c r="Q29" s="9"/>
      <c r="R29" s="62"/>
      <c r="S29" s="62"/>
      <c r="T29" s="62"/>
      <c r="U29" s="62"/>
      <c r="V29" s="62"/>
      <c r="W29" s="9"/>
    </row>
    <row r="30" spans="1:23" x14ac:dyDescent="0.2">
      <c r="A30" s="22" t="s">
        <v>45</v>
      </c>
      <c r="B30" s="89"/>
      <c r="C30" s="90"/>
      <c r="D30" s="91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"/>
      <c r="Q30" s="9"/>
      <c r="R30" s="62"/>
      <c r="S30" s="62"/>
      <c r="T30" s="62"/>
      <c r="U30" s="62"/>
      <c r="V30" s="62"/>
      <c r="W30" s="9"/>
    </row>
    <row r="31" spans="1:23" x14ac:dyDescent="0.2">
      <c r="R31" s="62"/>
      <c r="S31" s="62"/>
      <c r="T31" s="62"/>
      <c r="U31" s="62"/>
      <c r="V31" s="62"/>
      <c r="W31" s="9"/>
    </row>
    <row r="32" spans="1:23" x14ac:dyDescent="0.2">
      <c r="A32" s="69"/>
      <c r="B32" s="60"/>
      <c r="C32" s="69"/>
      <c r="D32" s="62"/>
      <c r="E32" s="62"/>
      <c r="F32" s="70"/>
      <c r="G32" s="62"/>
      <c r="H32" s="72"/>
      <c r="I32" s="72"/>
      <c r="J32" s="7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9"/>
    </row>
    <row r="33" spans="1:23" x14ac:dyDescent="0.2">
      <c r="A33" s="69"/>
      <c r="B33" s="60"/>
      <c r="C33" s="69"/>
      <c r="D33" s="62"/>
      <c r="E33" s="62"/>
      <c r="F33" s="70"/>
      <c r="G33" s="62"/>
      <c r="H33" s="72"/>
      <c r="I33" s="72"/>
      <c r="J33" s="7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9"/>
    </row>
    <row r="34" spans="1:23" x14ac:dyDescent="0.2">
      <c r="A34" s="69"/>
      <c r="B34" s="60"/>
      <c r="C34" s="69"/>
      <c r="D34" s="62"/>
      <c r="E34" s="62"/>
      <c r="F34" s="70"/>
      <c r="G34" s="62"/>
      <c r="H34" s="72"/>
      <c r="I34" s="72"/>
      <c r="J34" s="7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9"/>
    </row>
    <row r="35" spans="1:23" x14ac:dyDescent="0.2">
      <c r="A35" s="69"/>
      <c r="B35" s="60"/>
      <c r="C35" s="69"/>
      <c r="D35" s="62"/>
      <c r="E35" s="62"/>
      <c r="F35" s="70"/>
      <c r="G35" s="62"/>
      <c r="H35" s="72"/>
      <c r="I35" s="72"/>
      <c r="J35" s="7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9"/>
    </row>
    <row r="36" spans="1:23" x14ac:dyDescent="0.2">
      <c r="A36" s="69"/>
      <c r="B36" s="60"/>
      <c r="C36" s="69"/>
      <c r="D36" s="62"/>
      <c r="E36" s="62"/>
      <c r="F36" s="70"/>
      <c r="G36" s="62"/>
      <c r="H36" s="72"/>
      <c r="I36" s="72"/>
      <c r="J36" s="7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9"/>
    </row>
    <row r="37" spans="1:23" x14ac:dyDescent="0.2">
      <c r="A37" s="69"/>
      <c r="B37" s="60"/>
      <c r="C37" s="73"/>
      <c r="D37" s="62"/>
      <c r="E37" s="62"/>
      <c r="F37" s="70"/>
      <c r="G37" s="62"/>
      <c r="H37" s="72"/>
      <c r="I37" s="72"/>
      <c r="J37" s="7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9"/>
    </row>
    <row r="38" spans="1:23" x14ac:dyDescent="0.2">
      <c r="A38" s="69"/>
      <c r="B38" s="60"/>
      <c r="C38" s="69"/>
      <c r="D38" s="62"/>
      <c r="E38" s="62"/>
      <c r="F38" s="70"/>
      <c r="G38" s="62"/>
      <c r="H38" s="72"/>
      <c r="I38" s="72"/>
      <c r="J38" s="7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9"/>
    </row>
    <row r="39" spans="1:23" x14ac:dyDescent="0.2">
      <c r="A39" s="69"/>
      <c r="B39" s="60"/>
      <c r="C39" s="69"/>
      <c r="D39" s="62"/>
      <c r="E39" s="62"/>
      <c r="F39" s="70"/>
      <c r="G39" s="62"/>
      <c r="H39" s="72"/>
      <c r="I39" s="72"/>
      <c r="J39" s="7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9"/>
    </row>
    <row r="40" spans="1:23" ht="47.25" customHeight="1" x14ac:dyDescent="0.2">
      <c r="A40" s="69"/>
      <c r="B40" s="60"/>
      <c r="C40" s="69"/>
      <c r="D40" s="62"/>
      <c r="E40" s="62"/>
      <c r="F40" s="70"/>
      <c r="G40" s="62"/>
      <c r="H40" s="72"/>
      <c r="I40" s="72"/>
      <c r="J40" s="7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9"/>
    </row>
    <row r="41" spans="1:23" x14ac:dyDescent="0.2">
      <c r="A41" s="69"/>
      <c r="B41" s="60"/>
      <c r="C41" s="73"/>
      <c r="D41" s="62"/>
      <c r="E41" s="62"/>
      <c r="F41" s="70"/>
      <c r="G41" s="62"/>
      <c r="H41" s="72"/>
      <c r="I41" s="72"/>
      <c r="J41" s="7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9"/>
    </row>
    <row r="42" spans="1:23" x14ac:dyDescent="0.2">
      <c r="A42" s="69"/>
      <c r="B42" s="60"/>
      <c r="C42" s="73"/>
      <c r="D42" s="62"/>
      <c r="E42" s="62"/>
      <c r="F42" s="70"/>
      <c r="G42" s="62"/>
      <c r="H42" s="72"/>
      <c r="I42" s="72"/>
      <c r="J42" s="7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9"/>
    </row>
    <row r="43" spans="1:23" x14ac:dyDescent="0.2">
      <c r="A43" s="69"/>
      <c r="B43" s="60"/>
      <c r="C43" s="73"/>
      <c r="D43" s="62"/>
      <c r="E43" s="62"/>
      <c r="F43" s="70"/>
      <c r="G43" s="62"/>
      <c r="H43" s="72"/>
      <c r="I43" s="72"/>
      <c r="J43" s="7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9"/>
    </row>
    <row r="44" spans="1:23" x14ac:dyDescent="0.2">
      <c r="A44" s="69"/>
      <c r="B44" s="60"/>
      <c r="C44" s="73"/>
      <c r="D44" s="62"/>
      <c r="E44" s="62"/>
      <c r="F44" s="70"/>
      <c r="G44" s="62"/>
      <c r="H44" s="72"/>
      <c r="I44" s="72"/>
      <c r="J44" s="7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9"/>
    </row>
    <row r="45" spans="1:23" x14ac:dyDescent="0.2">
      <c r="A45" s="69"/>
      <c r="B45" s="60"/>
      <c r="C45" s="69"/>
      <c r="D45" s="62"/>
      <c r="E45" s="62"/>
      <c r="F45" s="70"/>
      <c r="G45" s="62"/>
      <c r="H45" s="72"/>
      <c r="I45" s="72"/>
      <c r="J45" s="7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9"/>
    </row>
    <row r="46" spans="1:23" x14ac:dyDescent="0.2">
      <c r="A46" s="69"/>
      <c r="B46" s="60"/>
      <c r="C46" s="69"/>
      <c r="D46" s="62"/>
      <c r="E46" s="62"/>
      <c r="F46" s="70"/>
      <c r="G46" s="62"/>
      <c r="H46" s="72"/>
      <c r="I46" s="72"/>
      <c r="J46" s="7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9"/>
    </row>
    <row r="47" spans="1:23" x14ac:dyDescent="0.2">
      <c r="A47" s="69"/>
      <c r="B47" s="60"/>
      <c r="C47" s="69"/>
      <c r="D47" s="62"/>
      <c r="E47" s="62"/>
      <c r="F47" s="70"/>
      <c r="G47" s="62"/>
      <c r="H47" s="72"/>
      <c r="I47" s="72"/>
      <c r="J47" s="7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9"/>
    </row>
    <row r="48" spans="1:23" x14ac:dyDescent="0.2">
      <c r="A48" s="69"/>
      <c r="B48" s="60"/>
      <c r="C48" s="69"/>
      <c r="D48" s="62"/>
      <c r="E48" s="62"/>
      <c r="F48" s="70"/>
      <c r="G48" s="62"/>
      <c r="H48" s="72"/>
      <c r="I48" s="72"/>
      <c r="J48" s="7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9"/>
    </row>
    <row r="49" spans="1:23" x14ac:dyDescent="0.2">
      <c r="A49" s="69"/>
      <c r="B49" s="60"/>
      <c r="C49" s="69"/>
      <c r="D49" s="62"/>
      <c r="E49" s="62"/>
      <c r="F49" s="70"/>
      <c r="G49" s="62"/>
      <c r="H49" s="72"/>
      <c r="I49" s="72"/>
      <c r="J49" s="7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9"/>
    </row>
    <row r="50" spans="1:23" x14ac:dyDescent="0.2">
      <c r="A50" s="69"/>
      <c r="B50" s="60"/>
      <c r="C50" s="69"/>
      <c r="D50" s="62"/>
      <c r="E50" s="62"/>
      <c r="F50" s="70"/>
      <c r="G50" s="62"/>
      <c r="H50" s="72"/>
      <c r="I50" s="72"/>
      <c r="J50" s="7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10"/>
    </row>
    <row r="51" spans="1:23" x14ac:dyDescent="0.2">
      <c r="A51" s="69"/>
      <c r="B51" s="60"/>
      <c r="C51" s="69"/>
      <c r="D51" s="62"/>
      <c r="E51" s="62"/>
      <c r="F51" s="70"/>
      <c r="G51" s="62"/>
      <c r="H51" s="72"/>
      <c r="I51" s="72"/>
      <c r="J51" s="7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10"/>
    </row>
    <row r="52" spans="1:23" x14ac:dyDescent="0.2">
      <c r="A52" s="69"/>
      <c r="B52" s="60"/>
      <c r="C52" s="69"/>
      <c r="D52" s="74"/>
      <c r="E52" s="74"/>
      <c r="F52" s="70"/>
      <c r="G52" s="62"/>
      <c r="H52" s="72"/>
      <c r="I52" s="75"/>
      <c r="J52" s="7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10"/>
    </row>
    <row r="53" spans="1:23" x14ac:dyDescent="0.2">
      <c r="A53" s="69"/>
      <c r="B53" s="60"/>
      <c r="C53" s="69"/>
      <c r="D53" s="62"/>
      <c r="E53" s="62"/>
      <c r="F53" s="70"/>
      <c r="G53" s="62"/>
      <c r="H53" s="72"/>
      <c r="I53" s="72"/>
      <c r="J53" s="7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10"/>
    </row>
    <row r="54" spans="1:23" x14ac:dyDescent="0.2">
      <c r="A54" s="69"/>
      <c r="B54" s="60"/>
      <c r="C54" s="69"/>
      <c r="D54" s="62"/>
      <c r="E54" s="62"/>
      <c r="F54" s="70"/>
      <c r="G54" s="62"/>
      <c r="H54" s="72"/>
      <c r="I54" s="72"/>
      <c r="J54" s="7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10"/>
    </row>
    <row r="55" spans="1:23" x14ac:dyDescent="0.2">
      <c r="A55" s="69"/>
      <c r="B55" s="60"/>
      <c r="C55" s="73"/>
      <c r="D55" s="62"/>
      <c r="E55" s="62"/>
      <c r="F55" s="70"/>
      <c r="G55" s="62"/>
      <c r="H55" s="72"/>
      <c r="I55" s="72"/>
      <c r="J55" s="7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10"/>
    </row>
    <row r="56" spans="1:23" x14ac:dyDescent="0.2">
      <c r="A56" s="69"/>
      <c r="B56" s="60"/>
      <c r="C56" s="69"/>
      <c r="D56" s="62"/>
      <c r="E56" s="62"/>
      <c r="F56" s="70"/>
      <c r="G56" s="62"/>
      <c r="H56" s="72"/>
      <c r="I56" s="72"/>
      <c r="J56" s="7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10"/>
    </row>
    <row r="57" spans="1:23" x14ac:dyDescent="0.2">
      <c r="A57" s="69"/>
      <c r="B57" s="60"/>
      <c r="C57" s="69"/>
      <c r="D57" s="62"/>
      <c r="E57" s="62"/>
      <c r="F57" s="70"/>
      <c r="G57" s="62"/>
      <c r="H57" s="72"/>
      <c r="I57" s="72"/>
      <c r="J57" s="7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10"/>
    </row>
    <row r="58" spans="1:23" x14ac:dyDescent="0.2">
      <c r="A58" s="69"/>
      <c r="B58" s="60"/>
      <c r="C58" s="69"/>
      <c r="D58" s="62"/>
      <c r="E58" s="62"/>
      <c r="F58" s="70"/>
      <c r="G58" s="62"/>
      <c r="H58" s="72"/>
      <c r="I58" s="72"/>
      <c r="J58" s="7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10"/>
    </row>
    <row r="59" spans="1:23" x14ac:dyDescent="0.2">
      <c r="A59" s="69"/>
      <c r="B59" s="60"/>
      <c r="C59" s="69"/>
      <c r="D59" s="62"/>
      <c r="E59" s="62"/>
      <c r="F59" s="70"/>
      <c r="G59" s="62"/>
      <c r="H59" s="72"/>
      <c r="I59" s="72"/>
      <c r="J59" s="7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10"/>
    </row>
    <row r="60" spans="1:23" x14ac:dyDescent="0.2">
      <c r="A60" s="69"/>
      <c r="B60" s="60"/>
      <c r="C60" s="69"/>
      <c r="D60" s="62"/>
      <c r="E60" s="62"/>
      <c r="F60" s="70"/>
      <c r="G60" s="62"/>
      <c r="H60" s="72"/>
      <c r="I60" s="72"/>
      <c r="J60" s="7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10"/>
    </row>
    <row r="61" spans="1:23" x14ac:dyDescent="0.2">
      <c r="A61" s="69"/>
      <c r="B61" s="60"/>
      <c r="C61" s="69"/>
      <c r="D61" s="62"/>
      <c r="E61" s="62"/>
      <c r="F61" s="70"/>
      <c r="G61" s="62"/>
      <c r="H61" s="72"/>
      <c r="I61" s="72"/>
      <c r="J61" s="7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10"/>
    </row>
    <row r="62" spans="1:23" x14ac:dyDescent="0.2">
      <c r="A62" s="69"/>
      <c r="B62" s="60"/>
      <c r="C62" s="69"/>
      <c r="D62" s="62"/>
      <c r="E62" s="62"/>
      <c r="F62" s="70"/>
      <c r="G62" s="62"/>
      <c r="H62" s="72"/>
      <c r="I62" s="72"/>
      <c r="J62" s="7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10"/>
    </row>
    <row r="63" spans="1:23" x14ac:dyDescent="0.2">
      <c r="A63" s="69"/>
      <c r="B63" s="60"/>
      <c r="C63" s="69"/>
      <c r="D63" s="62"/>
      <c r="E63" s="62"/>
      <c r="F63" s="70"/>
      <c r="G63" s="62"/>
      <c r="H63" s="72"/>
      <c r="I63" s="72"/>
      <c r="J63" s="7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10"/>
    </row>
    <row r="64" spans="1:23" x14ac:dyDescent="0.2">
      <c r="A64" s="69"/>
      <c r="B64" s="60"/>
      <c r="C64" s="69"/>
      <c r="D64" s="62"/>
      <c r="E64" s="62"/>
      <c r="F64" s="70"/>
      <c r="G64" s="62"/>
      <c r="H64" s="72"/>
      <c r="I64" s="72"/>
      <c r="J64" s="7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10"/>
    </row>
    <row r="65" spans="1:23" x14ac:dyDescent="0.2">
      <c r="A65" s="69"/>
      <c r="B65" s="60"/>
      <c r="C65" s="69"/>
      <c r="D65" s="62"/>
      <c r="E65" s="62"/>
      <c r="F65" s="70"/>
      <c r="G65" s="62"/>
      <c r="H65" s="72"/>
      <c r="I65" s="72"/>
      <c r="J65" s="7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10"/>
    </row>
    <row r="66" spans="1:23" x14ac:dyDescent="0.2">
      <c r="A66" s="69"/>
      <c r="B66" s="60"/>
      <c r="C66" s="69"/>
      <c r="D66" s="62"/>
      <c r="E66" s="62"/>
      <c r="F66" s="70"/>
      <c r="G66" s="62"/>
      <c r="H66" s="72"/>
      <c r="I66" s="72"/>
      <c r="J66" s="7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10"/>
    </row>
    <row r="67" spans="1:23" x14ac:dyDescent="0.2">
      <c r="A67" s="69"/>
      <c r="B67" s="60"/>
      <c r="C67" s="69"/>
      <c r="D67" s="62"/>
      <c r="E67" s="62"/>
      <c r="F67" s="70"/>
      <c r="G67" s="62"/>
      <c r="H67" s="72"/>
      <c r="I67" s="72"/>
      <c r="J67" s="7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10"/>
    </row>
    <row r="68" spans="1:23" x14ac:dyDescent="0.2">
      <c r="A68" s="69"/>
      <c r="B68" s="60"/>
      <c r="C68" s="69"/>
      <c r="D68" s="62"/>
      <c r="E68" s="62"/>
      <c r="F68" s="70"/>
      <c r="G68" s="62"/>
      <c r="H68" s="72"/>
      <c r="I68" s="72"/>
      <c r="J68" s="7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10"/>
    </row>
    <row r="69" spans="1:23" x14ac:dyDescent="0.2">
      <c r="A69" s="69"/>
      <c r="B69" s="60"/>
      <c r="C69" s="69"/>
      <c r="D69" s="62"/>
      <c r="E69" s="62"/>
      <c r="F69" s="70"/>
      <c r="G69" s="62"/>
      <c r="H69" s="72"/>
      <c r="I69" s="72"/>
      <c r="J69" s="7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10"/>
    </row>
    <row r="70" spans="1:23" x14ac:dyDescent="0.2">
      <c r="A70" s="69"/>
      <c r="B70" s="60"/>
      <c r="C70" s="69"/>
      <c r="D70" s="62"/>
      <c r="E70" s="62"/>
      <c r="F70" s="70"/>
      <c r="G70" s="62"/>
      <c r="H70" s="72"/>
      <c r="I70" s="72"/>
      <c r="J70" s="7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10"/>
    </row>
    <row r="71" spans="1:23" x14ac:dyDescent="0.2">
      <c r="A71" s="69"/>
      <c r="B71" s="60"/>
      <c r="C71" s="69"/>
      <c r="D71" s="62"/>
      <c r="E71" s="62"/>
      <c r="F71" s="70"/>
      <c r="G71" s="62"/>
      <c r="H71" s="72"/>
      <c r="I71" s="72"/>
      <c r="J71" s="7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10"/>
    </row>
    <row r="72" spans="1:23" x14ac:dyDescent="0.2">
      <c r="A72" s="69"/>
      <c r="B72" s="60"/>
      <c r="C72" s="69"/>
      <c r="D72" s="62"/>
      <c r="E72" s="62"/>
      <c r="F72" s="70"/>
      <c r="G72" s="62"/>
      <c r="H72" s="72"/>
      <c r="I72" s="72"/>
      <c r="J72" s="7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10"/>
    </row>
    <row r="73" spans="1:23" x14ac:dyDescent="0.2">
      <c r="A73" s="69"/>
      <c r="B73" s="60"/>
      <c r="C73" s="69"/>
      <c r="D73" s="62"/>
      <c r="E73" s="62"/>
      <c r="F73" s="70"/>
      <c r="G73" s="62"/>
      <c r="H73" s="72"/>
      <c r="I73" s="72"/>
      <c r="J73" s="7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10"/>
    </row>
    <row r="74" spans="1:23" x14ac:dyDescent="0.2">
      <c r="A74" s="69"/>
      <c r="B74" s="60"/>
      <c r="C74" s="69"/>
      <c r="D74" s="62"/>
      <c r="E74" s="62"/>
      <c r="F74" s="70"/>
      <c r="G74" s="62"/>
      <c r="H74" s="72"/>
      <c r="I74" s="72"/>
      <c r="J74" s="7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10"/>
    </row>
    <row r="75" spans="1:23" x14ac:dyDescent="0.2">
      <c r="A75" s="76"/>
      <c r="B75" s="60"/>
      <c r="C75" s="76"/>
      <c r="D75" s="62"/>
      <c r="E75" s="62"/>
      <c r="F75" s="70"/>
      <c r="G75" s="62"/>
      <c r="H75" s="77"/>
      <c r="I75" s="77"/>
      <c r="J75" s="77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9"/>
    </row>
    <row r="76" spans="1:23" x14ac:dyDescent="0.2">
      <c r="A76" s="76"/>
      <c r="B76" s="60"/>
      <c r="C76" s="76"/>
      <c r="D76" s="62"/>
      <c r="E76" s="62"/>
      <c r="F76" s="70"/>
      <c r="G76" s="62"/>
      <c r="H76" s="77"/>
      <c r="I76" s="77"/>
      <c r="J76" s="77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9"/>
    </row>
    <row r="77" spans="1:23" x14ac:dyDescent="0.2">
      <c r="A77" s="76"/>
      <c r="B77" s="60"/>
      <c r="C77" s="76"/>
      <c r="D77" s="62"/>
      <c r="E77" s="62"/>
      <c r="F77" s="70"/>
      <c r="G77" s="62"/>
      <c r="H77" s="77"/>
      <c r="I77" s="77"/>
      <c r="J77" s="77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9"/>
    </row>
    <row r="78" spans="1:23" x14ac:dyDescent="0.2">
      <c r="A78" s="76"/>
      <c r="B78" s="60"/>
      <c r="C78" s="76"/>
      <c r="D78" s="62"/>
      <c r="E78" s="62"/>
      <c r="F78" s="70"/>
      <c r="G78" s="62"/>
      <c r="H78" s="77"/>
      <c r="I78" s="77"/>
      <c r="J78" s="77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9"/>
    </row>
    <row r="79" spans="1:23" x14ac:dyDescent="0.2">
      <c r="A79" s="76"/>
      <c r="B79" s="60"/>
      <c r="C79" s="76"/>
      <c r="D79" s="62"/>
      <c r="E79" s="62"/>
      <c r="F79" s="70"/>
      <c r="G79" s="62"/>
      <c r="H79" s="77"/>
      <c r="I79" s="77"/>
      <c r="J79" s="77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9"/>
    </row>
    <row r="80" spans="1:23" x14ac:dyDescent="0.2">
      <c r="A80" s="76"/>
      <c r="B80" s="60"/>
      <c r="C80" s="76"/>
      <c r="D80" s="62"/>
      <c r="E80" s="62"/>
      <c r="F80" s="70"/>
      <c r="G80" s="62"/>
      <c r="H80" s="77"/>
      <c r="I80" s="77"/>
      <c r="J80" s="77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9"/>
    </row>
    <row r="81" spans="1:23" x14ac:dyDescent="0.2">
      <c r="A81" s="76"/>
      <c r="B81" s="60"/>
      <c r="C81" s="76"/>
      <c r="D81" s="62"/>
      <c r="E81" s="62"/>
      <c r="F81" s="70"/>
      <c r="G81" s="62"/>
      <c r="H81" s="78"/>
      <c r="I81" s="78"/>
      <c r="J81" s="78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9"/>
    </row>
    <row r="82" spans="1:23" x14ac:dyDescent="0.2">
      <c r="A82" s="76"/>
      <c r="B82" s="60"/>
      <c r="C82" s="76"/>
      <c r="D82" s="62"/>
      <c r="E82" s="62"/>
      <c r="F82" s="70"/>
      <c r="G82" s="62"/>
      <c r="H82" s="78"/>
      <c r="I82" s="78"/>
      <c r="J82" s="78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9"/>
    </row>
    <row r="83" spans="1:23" x14ac:dyDescent="0.2">
      <c r="A83" s="76"/>
      <c r="B83" s="60"/>
      <c r="C83" s="76"/>
      <c r="D83" s="62"/>
      <c r="E83" s="62"/>
      <c r="F83" s="70"/>
      <c r="G83" s="62"/>
      <c r="H83" s="78"/>
      <c r="I83" s="78"/>
      <c r="J83" s="78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9"/>
    </row>
    <row r="84" spans="1:23" x14ac:dyDescent="0.2">
      <c r="A84" s="76"/>
      <c r="B84" s="60"/>
      <c r="C84" s="76"/>
      <c r="D84" s="62"/>
      <c r="E84" s="62"/>
      <c r="F84" s="70"/>
      <c r="G84" s="62"/>
      <c r="H84" s="78"/>
      <c r="I84" s="78"/>
      <c r="J84" s="78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9"/>
    </row>
    <row r="85" spans="1:23" x14ac:dyDescent="0.2">
      <c r="A85" s="76"/>
      <c r="B85" s="60"/>
      <c r="C85" s="76"/>
      <c r="D85" s="62"/>
      <c r="E85" s="62"/>
      <c r="F85" s="70"/>
      <c r="G85" s="62"/>
      <c r="H85" s="78"/>
      <c r="I85" s="78"/>
      <c r="J85" s="78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9"/>
    </row>
    <row r="86" spans="1:23" x14ac:dyDescent="0.2">
      <c r="A86" s="76"/>
      <c r="B86" s="60"/>
      <c r="C86" s="76"/>
      <c r="D86" s="62"/>
      <c r="E86" s="62"/>
      <c r="F86" s="70"/>
      <c r="G86" s="62"/>
      <c r="H86" s="78"/>
      <c r="I86" s="78"/>
      <c r="J86" s="78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9"/>
    </row>
    <row r="87" spans="1:23" x14ac:dyDescent="0.2">
      <c r="A87" s="76"/>
      <c r="B87" s="60"/>
      <c r="C87" s="76"/>
      <c r="D87" s="62"/>
      <c r="E87" s="62"/>
      <c r="F87" s="70"/>
      <c r="G87" s="62"/>
      <c r="H87" s="78"/>
      <c r="I87" s="78"/>
      <c r="J87" s="78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9"/>
    </row>
    <row r="88" spans="1:23" x14ac:dyDescent="0.2">
      <c r="A88" s="76"/>
      <c r="B88" s="60"/>
      <c r="C88" s="76"/>
      <c r="D88" s="62"/>
      <c r="E88" s="62"/>
      <c r="F88" s="70"/>
      <c r="G88" s="62"/>
      <c r="H88" s="78"/>
      <c r="I88" s="77"/>
      <c r="J88" s="77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9"/>
    </row>
    <row r="89" spans="1:23" x14ac:dyDescent="0.2">
      <c r="A89" s="76"/>
      <c r="B89" s="60"/>
      <c r="C89" s="76"/>
      <c r="D89" s="62"/>
      <c r="E89" s="62"/>
      <c r="F89" s="70"/>
      <c r="G89" s="62"/>
      <c r="H89" s="78"/>
      <c r="I89" s="77"/>
      <c r="J89" s="77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9"/>
    </row>
    <row r="90" spans="1:23" x14ac:dyDescent="0.2">
      <c r="A90" s="76"/>
      <c r="B90" s="79"/>
      <c r="C90" s="76"/>
      <c r="D90" s="62"/>
      <c r="E90" s="62"/>
      <c r="F90" s="70"/>
      <c r="G90" s="62"/>
      <c r="H90" s="78"/>
      <c r="I90" s="77"/>
      <c r="J90" s="77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9"/>
    </row>
    <row r="91" spans="1:23" x14ac:dyDescent="0.2">
      <c r="A91" s="76"/>
      <c r="B91" s="60"/>
      <c r="C91" s="76"/>
      <c r="D91" s="62"/>
      <c r="E91" s="62"/>
      <c r="F91" s="70"/>
      <c r="G91" s="62"/>
      <c r="H91" s="78"/>
      <c r="I91" s="77"/>
      <c r="J91" s="77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9"/>
    </row>
    <row r="92" spans="1:23" x14ac:dyDescent="0.2">
      <c r="A92" s="76"/>
      <c r="B92" s="60"/>
      <c r="C92" s="76"/>
      <c r="D92" s="62"/>
      <c r="E92" s="62"/>
      <c r="F92" s="70"/>
      <c r="G92" s="62"/>
      <c r="H92" s="78"/>
      <c r="I92" s="77"/>
      <c r="J92" s="77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9"/>
    </row>
    <row r="93" spans="1:23" x14ac:dyDescent="0.2">
      <c r="A93" s="76"/>
      <c r="B93" s="60"/>
      <c r="C93" s="76"/>
      <c r="D93" s="62"/>
      <c r="E93" s="62"/>
      <c r="F93" s="70"/>
      <c r="G93" s="62"/>
      <c r="H93" s="78"/>
      <c r="I93" s="77"/>
      <c r="J93" s="77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9"/>
    </row>
    <row r="94" spans="1:23" x14ac:dyDescent="0.2">
      <c r="A94" s="76"/>
      <c r="B94" s="60"/>
      <c r="C94" s="76"/>
      <c r="D94" s="62"/>
      <c r="E94" s="62"/>
      <c r="F94" s="70"/>
      <c r="G94" s="62"/>
      <c r="H94" s="78"/>
      <c r="I94" s="77"/>
      <c r="J94" s="77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9"/>
    </row>
    <row r="95" spans="1:23" x14ac:dyDescent="0.2">
      <c r="A95" s="76"/>
      <c r="B95" s="60"/>
      <c r="C95" s="76"/>
      <c r="D95" s="62"/>
      <c r="E95" s="62"/>
      <c r="F95" s="70"/>
      <c r="G95" s="62"/>
      <c r="H95" s="78"/>
      <c r="I95" s="77"/>
      <c r="J95" s="77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9"/>
    </row>
    <row r="96" spans="1:23" x14ac:dyDescent="0.2">
      <c r="A96" s="76"/>
      <c r="B96" s="60"/>
      <c r="C96" s="76"/>
      <c r="D96" s="62"/>
      <c r="E96" s="62"/>
      <c r="F96" s="70"/>
      <c r="G96" s="62"/>
      <c r="H96" s="78"/>
      <c r="I96" s="77"/>
      <c r="J96" s="77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9"/>
    </row>
    <row r="97" spans="1:23" x14ac:dyDescent="0.2">
      <c r="A97" s="76"/>
      <c r="B97" s="60"/>
      <c r="C97" s="76"/>
      <c r="D97" s="62"/>
      <c r="E97" s="62"/>
      <c r="F97" s="70"/>
      <c r="G97" s="62"/>
      <c r="H97" s="78"/>
      <c r="I97" s="77"/>
      <c r="J97" s="77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9"/>
    </row>
    <row r="98" spans="1:23" x14ac:dyDescent="0.2">
      <c r="A98" s="76"/>
      <c r="B98" s="60"/>
      <c r="C98" s="76"/>
      <c r="D98" s="62"/>
      <c r="E98" s="62"/>
      <c r="F98" s="70"/>
      <c r="G98" s="62"/>
      <c r="H98" s="78"/>
      <c r="I98" s="77"/>
      <c r="J98" s="77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9"/>
    </row>
    <row r="99" spans="1:23" x14ac:dyDescent="0.2">
      <c r="A99" s="76"/>
      <c r="B99" s="60"/>
      <c r="C99" s="76"/>
      <c r="D99" s="62"/>
      <c r="E99" s="62"/>
      <c r="F99" s="70"/>
      <c r="G99" s="62"/>
      <c r="H99" s="78"/>
      <c r="I99" s="77"/>
      <c r="J99" s="77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9"/>
    </row>
    <row r="100" spans="1:23" x14ac:dyDescent="0.2">
      <c r="A100" s="76"/>
      <c r="B100" s="60"/>
      <c r="C100" s="76"/>
      <c r="D100" s="62"/>
      <c r="E100" s="62"/>
      <c r="F100" s="70"/>
      <c r="G100" s="62"/>
      <c r="H100" s="78"/>
      <c r="I100" s="77"/>
      <c r="J100" s="77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9"/>
    </row>
    <row r="101" spans="1:23" x14ac:dyDescent="0.2">
      <c r="A101" s="76"/>
      <c r="B101" s="60"/>
      <c r="C101" s="76"/>
      <c r="D101" s="62"/>
      <c r="E101" s="62"/>
      <c r="F101" s="70"/>
      <c r="G101" s="62"/>
      <c r="H101" s="78"/>
      <c r="I101" s="77"/>
      <c r="J101" s="77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9"/>
    </row>
    <row r="102" spans="1:23" x14ac:dyDescent="0.2">
      <c r="A102" s="76"/>
      <c r="B102" s="60"/>
      <c r="C102" s="76"/>
      <c r="D102" s="62"/>
      <c r="E102" s="62"/>
      <c r="F102" s="70"/>
      <c r="G102" s="62"/>
      <c r="H102" s="78"/>
      <c r="I102" s="77"/>
      <c r="J102" s="77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9"/>
    </row>
    <row r="103" spans="1:23" x14ac:dyDescent="0.2">
      <c r="A103" s="80"/>
      <c r="B103" s="60"/>
      <c r="C103" s="80"/>
      <c r="D103" s="62"/>
      <c r="E103" s="62"/>
      <c r="F103" s="70"/>
      <c r="G103" s="62"/>
      <c r="H103" s="77"/>
      <c r="I103" s="77"/>
      <c r="J103" s="77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9"/>
    </row>
    <row r="104" spans="1:23" x14ac:dyDescent="0.2">
      <c r="A104" s="76"/>
      <c r="B104" s="60"/>
      <c r="C104" s="76"/>
      <c r="D104" s="62"/>
      <c r="E104" s="62"/>
      <c r="F104" s="70"/>
      <c r="G104" s="62"/>
      <c r="H104" s="77"/>
      <c r="I104" s="77"/>
      <c r="J104" s="77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9"/>
    </row>
    <row r="105" spans="1:23" x14ac:dyDescent="0.2">
      <c r="A105" s="76"/>
      <c r="B105" s="60"/>
      <c r="C105" s="76"/>
      <c r="D105" s="62"/>
      <c r="E105" s="62"/>
      <c r="F105" s="70"/>
      <c r="G105" s="62"/>
      <c r="H105" s="77"/>
      <c r="I105" s="77"/>
      <c r="J105" s="77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9"/>
    </row>
    <row r="106" spans="1:23" x14ac:dyDescent="0.2">
      <c r="A106" s="76"/>
      <c r="B106" s="60"/>
      <c r="C106" s="76"/>
      <c r="D106" s="62"/>
      <c r="E106" s="62"/>
      <c r="F106" s="70"/>
      <c r="G106" s="62"/>
      <c r="H106" s="77"/>
      <c r="I106" s="77"/>
      <c r="J106" s="77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9"/>
    </row>
    <row r="107" spans="1:23" x14ac:dyDescent="0.2">
      <c r="A107" s="76"/>
      <c r="B107" s="60"/>
      <c r="C107" s="76"/>
      <c r="D107" s="62"/>
      <c r="E107" s="62"/>
      <c r="F107" s="70"/>
      <c r="G107" s="62"/>
      <c r="H107" s="77"/>
      <c r="I107" s="77"/>
      <c r="J107" s="77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9"/>
    </row>
    <row r="108" spans="1:23" x14ac:dyDescent="0.2">
      <c r="A108" s="76"/>
      <c r="B108" s="60"/>
      <c r="C108" s="76"/>
      <c r="D108" s="62"/>
      <c r="E108" s="62"/>
      <c r="F108" s="70"/>
      <c r="G108" s="62"/>
      <c r="H108" s="77"/>
      <c r="I108" s="77"/>
      <c r="J108" s="77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9"/>
    </row>
    <row r="109" spans="1:23" x14ac:dyDescent="0.2">
      <c r="A109" s="76"/>
      <c r="B109" s="60"/>
      <c r="C109" s="76"/>
      <c r="D109" s="62"/>
      <c r="E109" s="62"/>
      <c r="F109" s="70"/>
      <c r="G109" s="62"/>
      <c r="H109" s="77"/>
      <c r="I109" s="77"/>
      <c r="J109" s="77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9"/>
    </row>
    <row r="110" spans="1:23" x14ac:dyDescent="0.2">
      <c r="A110" s="76"/>
      <c r="B110" s="60"/>
      <c r="C110" s="76"/>
      <c r="D110" s="62"/>
      <c r="E110" s="62"/>
      <c r="F110" s="70"/>
      <c r="G110" s="62"/>
      <c r="H110" s="77"/>
      <c r="I110" s="77"/>
      <c r="J110" s="77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9"/>
    </row>
    <row r="111" spans="1:23" x14ac:dyDescent="0.2">
      <c r="A111" s="76"/>
      <c r="B111" s="60"/>
      <c r="C111" s="76"/>
      <c r="D111" s="62"/>
      <c r="E111" s="62"/>
      <c r="F111" s="70"/>
      <c r="G111" s="62"/>
      <c r="H111" s="77"/>
      <c r="I111" s="77"/>
      <c r="J111" s="77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9"/>
    </row>
    <row r="112" spans="1:23" x14ac:dyDescent="0.2">
      <c r="A112" s="76"/>
      <c r="B112" s="60"/>
      <c r="C112" s="76"/>
      <c r="D112" s="62"/>
      <c r="E112" s="62"/>
      <c r="F112" s="70"/>
      <c r="G112" s="62"/>
      <c r="H112" s="77"/>
      <c r="I112" s="77"/>
      <c r="J112" s="77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9"/>
    </row>
    <row r="113" spans="1:23" x14ac:dyDescent="0.2">
      <c r="A113" s="76"/>
      <c r="B113" s="60"/>
      <c r="C113" s="76"/>
      <c r="D113" s="62"/>
      <c r="E113" s="62"/>
      <c r="F113" s="70"/>
      <c r="G113" s="62"/>
      <c r="H113" s="77"/>
      <c r="I113" s="77"/>
      <c r="J113" s="77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9"/>
    </row>
    <row r="114" spans="1:23" x14ac:dyDescent="0.2">
      <c r="A114" s="76"/>
      <c r="B114" s="60"/>
      <c r="C114" s="76"/>
      <c r="D114" s="62"/>
      <c r="E114" s="62"/>
      <c r="F114" s="70"/>
      <c r="G114" s="62"/>
      <c r="H114" s="77"/>
      <c r="I114" s="77"/>
      <c r="J114" s="77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9"/>
    </row>
    <row r="115" spans="1:23" x14ac:dyDescent="0.2">
      <c r="A115" s="76"/>
      <c r="B115" s="60"/>
      <c r="C115" s="76"/>
      <c r="D115" s="62"/>
      <c r="E115" s="62"/>
      <c r="F115" s="70"/>
      <c r="G115" s="62"/>
      <c r="H115" s="77"/>
      <c r="I115" s="77"/>
      <c r="J115" s="77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9"/>
    </row>
    <row r="116" spans="1:23" x14ac:dyDescent="0.2">
      <c r="A116" s="76"/>
      <c r="B116" s="60"/>
      <c r="C116" s="76"/>
      <c r="D116" s="62"/>
      <c r="E116" s="62"/>
      <c r="F116" s="70"/>
      <c r="G116" s="62"/>
      <c r="H116" s="77"/>
      <c r="I116" s="77"/>
      <c r="J116" s="77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9"/>
    </row>
    <row r="117" spans="1:23" x14ac:dyDescent="0.2">
      <c r="A117" s="76"/>
      <c r="B117" s="60"/>
      <c r="C117" s="76"/>
      <c r="D117" s="62"/>
      <c r="E117" s="62"/>
      <c r="F117" s="70"/>
      <c r="G117" s="62"/>
      <c r="H117" s="77"/>
      <c r="I117" s="77"/>
      <c r="J117" s="77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9"/>
    </row>
    <row r="118" spans="1:23" x14ac:dyDescent="0.2">
      <c r="A118" s="76"/>
      <c r="B118" s="60"/>
      <c r="C118" s="76"/>
      <c r="D118" s="62"/>
      <c r="E118" s="62"/>
      <c r="F118" s="70"/>
      <c r="G118" s="62"/>
      <c r="H118" s="77"/>
      <c r="I118" s="77"/>
      <c r="J118" s="77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9"/>
    </row>
    <row r="119" spans="1:23" x14ac:dyDescent="0.2">
      <c r="A119" s="76"/>
      <c r="B119" s="60"/>
      <c r="C119" s="76"/>
      <c r="D119" s="62"/>
      <c r="E119" s="62"/>
      <c r="F119" s="70"/>
      <c r="G119" s="62"/>
      <c r="H119" s="77"/>
      <c r="I119" s="77"/>
      <c r="J119" s="77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9"/>
    </row>
    <row r="120" spans="1:23" x14ac:dyDescent="0.2">
      <c r="A120" s="76"/>
      <c r="B120" s="60"/>
      <c r="C120" s="76"/>
      <c r="D120" s="62"/>
      <c r="E120" s="62"/>
      <c r="F120" s="70"/>
      <c r="G120" s="62"/>
      <c r="H120" s="77"/>
      <c r="I120" s="77"/>
      <c r="J120" s="77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9"/>
    </row>
    <row r="121" spans="1:23" x14ac:dyDescent="0.2">
      <c r="A121" s="76"/>
      <c r="B121" s="60"/>
      <c r="C121" s="76"/>
      <c r="D121" s="62"/>
      <c r="E121" s="62"/>
      <c r="F121" s="70"/>
      <c r="G121" s="62"/>
      <c r="H121" s="77"/>
      <c r="I121" s="77"/>
      <c r="J121" s="77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9"/>
    </row>
    <row r="122" spans="1:23" x14ac:dyDescent="0.2">
      <c r="A122" s="76"/>
      <c r="B122" s="60"/>
      <c r="C122" s="76"/>
      <c r="D122" s="62"/>
      <c r="E122" s="62"/>
      <c r="F122" s="70"/>
      <c r="G122" s="62"/>
      <c r="H122" s="77"/>
      <c r="I122" s="77"/>
      <c r="J122" s="77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9"/>
    </row>
    <row r="123" spans="1:23" x14ac:dyDescent="0.2">
      <c r="A123" s="76"/>
      <c r="B123" s="60"/>
      <c r="C123" s="76"/>
      <c r="D123" s="62"/>
      <c r="E123" s="62"/>
      <c r="F123" s="70"/>
      <c r="G123" s="62"/>
      <c r="H123" s="77"/>
      <c r="I123" s="77"/>
      <c r="J123" s="77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9"/>
    </row>
    <row r="124" spans="1:23" x14ac:dyDescent="0.2">
      <c r="A124" s="76"/>
      <c r="B124" s="60"/>
      <c r="C124" s="76"/>
      <c r="D124" s="62"/>
      <c r="E124" s="62"/>
      <c r="F124" s="70"/>
      <c r="G124" s="62"/>
      <c r="H124" s="77"/>
      <c r="I124" s="77"/>
      <c r="J124" s="77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9"/>
    </row>
    <row r="125" spans="1:23" x14ac:dyDescent="0.2">
      <c r="A125" s="76"/>
      <c r="B125" s="60"/>
      <c r="C125" s="76"/>
      <c r="D125" s="62"/>
      <c r="E125" s="62"/>
      <c r="F125" s="70"/>
      <c r="G125" s="62"/>
      <c r="H125" s="77"/>
      <c r="I125" s="77"/>
      <c r="J125" s="77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9"/>
    </row>
    <row r="126" spans="1:23" x14ac:dyDescent="0.2">
      <c r="A126" s="76"/>
      <c r="B126" s="60"/>
      <c r="C126" s="76"/>
      <c r="D126" s="62"/>
      <c r="E126" s="62"/>
      <c r="F126" s="70"/>
      <c r="G126" s="62"/>
      <c r="H126" s="77"/>
      <c r="I126" s="77"/>
      <c r="J126" s="77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9"/>
    </row>
    <row r="127" spans="1:23" x14ac:dyDescent="0.2">
      <c r="A127" s="76"/>
      <c r="B127" s="60"/>
      <c r="C127" s="76"/>
      <c r="D127" s="62"/>
      <c r="E127" s="62"/>
      <c r="F127" s="70"/>
      <c r="G127" s="62"/>
      <c r="H127" s="77"/>
      <c r="I127" s="77"/>
      <c r="J127" s="77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9"/>
    </row>
    <row r="128" spans="1:23" x14ac:dyDescent="0.2">
      <c r="A128" s="76"/>
      <c r="B128" s="60"/>
      <c r="C128" s="76"/>
      <c r="D128" s="62"/>
      <c r="E128" s="62"/>
      <c r="F128" s="70"/>
      <c r="G128" s="62"/>
      <c r="H128" s="77"/>
      <c r="I128" s="77"/>
      <c r="J128" s="77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9"/>
    </row>
    <row r="129" spans="1:23" x14ac:dyDescent="0.2">
      <c r="A129" s="76"/>
      <c r="B129" s="60"/>
      <c r="C129" s="76"/>
      <c r="D129" s="62"/>
      <c r="E129" s="62"/>
      <c r="F129" s="70"/>
      <c r="G129" s="62"/>
      <c r="H129" s="77"/>
      <c r="I129" s="77"/>
      <c r="J129" s="77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9"/>
    </row>
    <row r="130" spans="1:23" x14ac:dyDescent="0.2">
      <c r="A130" s="76"/>
      <c r="B130" s="60"/>
      <c r="C130" s="76"/>
      <c r="D130" s="62"/>
      <c r="E130" s="62"/>
      <c r="F130" s="70"/>
      <c r="G130" s="62"/>
      <c r="H130" s="77"/>
      <c r="I130" s="77"/>
      <c r="J130" s="77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9"/>
    </row>
    <row r="131" spans="1:23" x14ac:dyDescent="0.2">
      <c r="A131" s="76"/>
      <c r="B131" s="60"/>
      <c r="C131" s="76"/>
      <c r="D131" s="62"/>
      <c r="E131" s="62"/>
      <c r="F131" s="70"/>
      <c r="G131" s="62"/>
      <c r="H131" s="77"/>
      <c r="I131" s="77"/>
      <c r="J131" s="77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9"/>
    </row>
    <row r="132" spans="1:23" x14ac:dyDescent="0.2">
      <c r="A132" s="76"/>
      <c r="B132" s="60"/>
      <c r="C132" s="76"/>
      <c r="D132" s="62"/>
      <c r="E132" s="62"/>
      <c r="F132" s="70"/>
      <c r="G132" s="62"/>
      <c r="H132" s="77"/>
      <c r="I132" s="77"/>
      <c r="J132" s="77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9"/>
    </row>
    <row r="133" spans="1:23" x14ac:dyDescent="0.2">
      <c r="A133" s="76"/>
      <c r="B133" s="60"/>
      <c r="C133" s="76"/>
      <c r="D133" s="62"/>
      <c r="E133" s="62"/>
      <c r="F133" s="70"/>
      <c r="G133" s="62"/>
      <c r="H133" s="77"/>
      <c r="I133" s="77"/>
      <c r="J133" s="77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9"/>
    </row>
    <row r="134" spans="1:23" x14ac:dyDescent="0.2">
      <c r="A134" s="76"/>
      <c r="B134" s="60"/>
      <c r="C134" s="76"/>
      <c r="D134" s="62"/>
      <c r="E134" s="62"/>
      <c r="F134" s="70"/>
      <c r="G134" s="62"/>
      <c r="H134" s="77"/>
      <c r="I134" s="77"/>
      <c r="J134" s="77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9"/>
    </row>
    <row r="135" spans="1:23" x14ac:dyDescent="0.2">
      <c r="A135" s="76"/>
      <c r="B135" s="60"/>
      <c r="C135" s="76"/>
      <c r="D135" s="62"/>
      <c r="E135" s="62"/>
      <c r="F135" s="70"/>
      <c r="G135" s="62"/>
      <c r="H135" s="77"/>
      <c r="I135" s="77"/>
      <c r="J135" s="77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9"/>
    </row>
    <row r="136" spans="1:23" x14ac:dyDescent="0.2">
      <c r="A136" s="76"/>
      <c r="B136" s="60"/>
      <c r="C136" s="76"/>
      <c r="D136" s="62"/>
      <c r="E136" s="62"/>
      <c r="F136" s="70"/>
      <c r="G136" s="62"/>
      <c r="H136" s="77"/>
      <c r="I136" s="77"/>
      <c r="J136" s="77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9"/>
    </row>
    <row r="137" spans="1:23" x14ac:dyDescent="0.2">
      <c r="A137" s="76"/>
      <c r="B137" s="60"/>
      <c r="C137" s="76"/>
      <c r="D137" s="62"/>
      <c r="E137" s="62"/>
      <c r="F137" s="70"/>
      <c r="G137" s="62"/>
      <c r="H137" s="77"/>
      <c r="I137" s="77"/>
      <c r="J137" s="77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9"/>
    </row>
    <row r="138" spans="1:23" x14ac:dyDescent="0.2">
      <c r="A138" s="76"/>
      <c r="B138" s="60"/>
      <c r="C138" s="76"/>
      <c r="D138" s="62"/>
      <c r="E138" s="62"/>
      <c r="F138" s="70"/>
      <c r="G138" s="62"/>
      <c r="H138" s="77"/>
      <c r="I138" s="77"/>
      <c r="J138" s="77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9"/>
    </row>
    <row r="139" spans="1:23" x14ac:dyDescent="0.2">
      <c r="A139" s="76"/>
      <c r="B139" s="60"/>
      <c r="C139" s="76"/>
      <c r="D139" s="62"/>
      <c r="E139" s="62"/>
      <c r="F139" s="70"/>
      <c r="G139" s="62"/>
      <c r="H139" s="77"/>
      <c r="I139" s="77"/>
      <c r="J139" s="77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9"/>
    </row>
    <row r="140" spans="1:23" x14ac:dyDescent="0.2">
      <c r="A140" s="76"/>
      <c r="B140" s="60"/>
      <c r="C140" s="76"/>
      <c r="D140" s="62"/>
      <c r="E140" s="62"/>
      <c r="F140" s="70"/>
      <c r="G140" s="62"/>
      <c r="H140" s="77"/>
      <c r="I140" s="77"/>
      <c r="J140" s="77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9"/>
    </row>
    <row r="141" spans="1:23" x14ac:dyDescent="0.2">
      <c r="A141" s="76"/>
      <c r="B141" s="60"/>
      <c r="C141" s="76"/>
      <c r="D141" s="62"/>
      <c r="E141" s="62"/>
      <c r="F141" s="70"/>
      <c r="G141" s="62"/>
      <c r="H141" s="77"/>
      <c r="I141" s="77"/>
      <c r="J141" s="77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9"/>
    </row>
    <row r="142" spans="1:23" x14ac:dyDescent="0.2">
      <c r="A142" s="76"/>
      <c r="B142" s="60"/>
      <c r="C142" s="76"/>
      <c r="D142" s="62"/>
      <c r="E142" s="62"/>
      <c r="F142" s="70"/>
      <c r="G142" s="62"/>
      <c r="H142" s="77"/>
      <c r="I142" s="77"/>
      <c r="J142" s="77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9"/>
    </row>
    <row r="143" spans="1:23" x14ac:dyDescent="0.2">
      <c r="A143" s="76"/>
      <c r="B143" s="60"/>
      <c r="C143" s="76"/>
      <c r="D143" s="62"/>
      <c r="E143" s="62"/>
      <c r="F143" s="70"/>
      <c r="G143" s="62"/>
      <c r="H143" s="77"/>
      <c r="I143" s="77"/>
      <c r="J143" s="77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9"/>
    </row>
    <row r="144" spans="1:23" x14ac:dyDescent="0.2">
      <c r="A144" s="76"/>
      <c r="B144" s="60"/>
      <c r="C144" s="76"/>
      <c r="D144" s="62"/>
      <c r="E144" s="62"/>
      <c r="F144" s="70"/>
      <c r="G144" s="62"/>
      <c r="H144" s="77"/>
      <c r="I144" s="77"/>
      <c r="J144" s="77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9"/>
    </row>
    <row r="145" spans="1:23" x14ac:dyDescent="0.2">
      <c r="A145" s="76"/>
      <c r="B145" s="60"/>
      <c r="C145" s="76"/>
      <c r="D145" s="62"/>
      <c r="E145" s="62"/>
      <c r="F145" s="70"/>
      <c r="G145" s="62"/>
      <c r="H145" s="77"/>
      <c r="I145" s="77"/>
      <c r="J145" s="77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9"/>
    </row>
    <row r="146" spans="1:23" x14ac:dyDescent="0.2">
      <c r="A146" s="76"/>
      <c r="B146" s="60"/>
      <c r="C146" s="76"/>
      <c r="D146" s="62"/>
      <c r="E146" s="62"/>
      <c r="F146" s="70"/>
      <c r="G146" s="62"/>
      <c r="H146" s="77"/>
      <c r="I146" s="77"/>
      <c r="J146" s="77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9"/>
    </row>
    <row r="147" spans="1:23" x14ac:dyDescent="0.2">
      <c r="A147" s="76"/>
      <c r="B147" s="60"/>
      <c r="C147" s="76"/>
      <c r="D147" s="62"/>
      <c r="E147" s="62"/>
      <c r="F147" s="70"/>
      <c r="G147" s="62"/>
      <c r="H147" s="77"/>
      <c r="I147" s="77"/>
      <c r="J147" s="77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9"/>
    </row>
    <row r="148" spans="1:23" x14ac:dyDescent="0.2">
      <c r="A148" s="76"/>
      <c r="B148" s="60"/>
      <c r="C148" s="76"/>
      <c r="D148" s="62"/>
      <c r="E148" s="62"/>
      <c r="F148" s="70"/>
      <c r="G148" s="62"/>
      <c r="H148" s="77"/>
      <c r="I148" s="77"/>
      <c r="J148" s="77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9"/>
    </row>
    <row r="149" spans="1:23" x14ac:dyDescent="0.2">
      <c r="A149" s="76"/>
      <c r="B149" s="60"/>
      <c r="C149" s="76"/>
      <c r="D149" s="62"/>
      <c r="E149" s="62"/>
      <c r="F149" s="70"/>
      <c r="G149" s="62"/>
      <c r="H149" s="77"/>
      <c r="I149" s="77"/>
      <c r="J149" s="77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9"/>
    </row>
    <row r="150" spans="1:23" x14ac:dyDescent="0.2">
      <c r="A150" s="76"/>
      <c r="B150" s="60"/>
      <c r="C150" s="76"/>
      <c r="D150" s="62"/>
      <c r="E150" s="62"/>
      <c r="F150" s="70"/>
      <c r="G150" s="62"/>
      <c r="H150" s="77"/>
      <c r="I150" s="77"/>
      <c r="J150" s="77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9"/>
    </row>
    <row r="151" spans="1:23" x14ac:dyDescent="0.2">
      <c r="A151" s="76"/>
      <c r="B151" s="60"/>
      <c r="C151" s="76"/>
      <c r="D151" s="62"/>
      <c r="E151" s="62"/>
      <c r="F151" s="70"/>
      <c r="G151" s="62"/>
      <c r="H151" s="77"/>
      <c r="I151" s="77"/>
      <c r="J151" s="77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9"/>
    </row>
    <row r="152" spans="1:23" x14ac:dyDescent="0.2">
      <c r="A152" s="76"/>
      <c r="B152" s="60"/>
      <c r="C152" s="76"/>
      <c r="D152" s="62"/>
      <c r="E152" s="62"/>
      <c r="F152" s="70"/>
      <c r="G152" s="62"/>
      <c r="H152" s="77"/>
      <c r="I152" s="77"/>
      <c r="J152" s="77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9"/>
    </row>
    <row r="153" spans="1:23" x14ac:dyDescent="0.2">
      <c r="A153" s="76"/>
      <c r="B153" s="60"/>
      <c r="C153" s="76"/>
      <c r="D153" s="62"/>
      <c r="E153" s="62"/>
      <c r="F153" s="70"/>
      <c r="G153" s="62"/>
      <c r="H153" s="77"/>
      <c r="I153" s="77"/>
      <c r="J153" s="77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9"/>
    </row>
    <row r="154" spans="1:23" x14ac:dyDescent="0.2">
      <c r="A154" s="76"/>
      <c r="B154" s="60"/>
      <c r="C154" s="76"/>
      <c r="D154" s="62"/>
      <c r="E154" s="62"/>
      <c r="F154" s="70"/>
      <c r="G154" s="62"/>
      <c r="H154" s="77"/>
      <c r="I154" s="77"/>
      <c r="J154" s="77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9"/>
    </row>
    <row r="155" spans="1:23" x14ac:dyDescent="0.2">
      <c r="A155" s="76"/>
      <c r="B155" s="60"/>
      <c r="C155" s="76"/>
      <c r="D155" s="62"/>
      <c r="E155" s="62"/>
      <c r="F155" s="70"/>
      <c r="G155" s="62"/>
      <c r="H155" s="77"/>
      <c r="I155" s="77"/>
      <c r="J155" s="77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9"/>
    </row>
    <row r="156" spans="1:23" x14ac:dyDescent="0.2">
      <c r="A156" s="76"/>
      <c r="B156" s="60"/>
      <c r="C156" s="76"/>
      <c r="D156" s="62"/>
      <c r="E156" s="62"/>
      <c r="F156" s="70"/>
      <c r="G156" s="62"/>
      <c r="H156" s="77"/>
      <c r="I156" s="77"/>
      <c r="J156" s="77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9"/>
    </row>
    <row r="157" spans="1:23" x14ac:dyDescent="0.2">
      <c r="A157" s="76"/>
      <c r="B157" s="60"/>
      <c r="C157" s="76"/>
      <c r="D157" s="62"/>
      <c r="E157" s="62"/>
      <c r="F157" s="70"/>
      <c r="G157" s="62"/>
      <c r="H157" s="77"/>
      <c r="I157" s="77"/>
      <c r="J157" s="77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9"/>
    </row>
    <row r="158" spans="1:23" x14ac:dyDescent="0.2">
      <c r="A158" s="76"/>
      <c r="B158" s="60"/>
      <c r="C158" s="76"/>
      <c r="D158" s="62"/>
      <c r="E158" s="62"/>
      <c r="F158" s="70"/>
      <c r="G158" s="62"/>
      <c r="H158" s="77"/>
      <c r="I158" s="77"/>
      <c r="J158" s="77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9"/>
    </row>
    <row r="159" spans="1:23" x14ac:dyDescent="0.2">
      <c r="A159" s="76"/>
      <c r="B159" s="60"/>
      <c r="C159" s="76"/>
      <c r="D159" s="62"/>
      <c r="E159" s="62"/>
      <c r="F159" s="70"/>
      <c r="G159" s="62"/>
      <c r="H159" s="77"/>
      <c r="I159" s="77"/>
      <c r="J159" s="77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9"/>
    </row>
    <row r="160" spans="1:23" x14ac:dyDescent="0.2">
      <c r="A160" s="76"/>
      <c r="B160" s="60"/>
      <c r="C160" s="76"/>
      <c r="D160" s="62"/>
      <c r="E160" s="62"/>
      <c r="F160" s="70"/>
      <c r="G160" s="62"/>
      <c r="H160" s="77"/>
      <c r="I160" s="77"/>
      <c r="J160" s="77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9"/>
    </row>
    <row r="161" spans="1:23" x14ac:dyDescent="0.2">
      <c r="A161" s="76"/>
      <c r="B161" s="60"/>
      <c r="C161" s="76"/>
      <c r="D161" s="62"/>
      <c r="E161" s="62"/>
      <c r="F161" s="70"/>
      <c r="G161" s="62"/>
      <c r="H161" s="77"/>
      <c r="I161" s="77"/>
      <c r="J161" s="77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9"/>
    </row>
    <row r="162" spans="1:23" x14ac:dyDescent="0.2">
      <c r="A162" s="76"/>
      <c r="B162" s="60"/>
      <c r="C162" s="76"/>
      <c r="D162" s="62"/>
      <c r="E162" s="62"/>
      <c r="F162" s="70"/>
      <c r="G162" s="62"/>
      <c r="H162" s="77"/>
      <c r="I162" s="77"/>
      <c r="J162" s="77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9"/>
    </row>
    <row r="163" spans="1:23" x14ac:dyDescent="0.2">
      <c r="A163" s="76"/>
      <c r="B163" s="60"/>
      <c r="C163" s="76"/>
      <c r="D163" s="62"/>
      <c r="E163" s="62"/>
      <c r="F163" s="70"/>
      <c r="G163" s="62"/>
      <c r="H163" s="77"/>
      <c r="I163" s="77"/>
      <c r="J163" s="77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9"/>
    </row>
    <row r="164" spans="1:23" x14ac:dyDescent="0.2">
      <c r="A164" s="76"/>
      <c r="B164" s="60"/>
      <c r="C164" s="76"/>
      <c r="D164" s="62"/>
      <c r="E164" s="62"/>
      <c r="F164" s="70"/>
      <c r="G164" s="62"/>
      <c r="H164" s="77"/>
      <c r="I164" s="77"/>
      <c r="J164" s="77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9"/>
    </row>
    <row r="165" spans="1:23" x14ac:dyDescent="0.2">
      <c r="A165" s="76"/>
      <c r="B165" s="60"/>
      <c r="C165" s="76"/>
      <c r="D165" s="62"/>
      <c r="E165" s="62"/>
      <c r="F165" s="70"/>
      <c r="G165" s="62"/>
      <c r="H165" s="77"/>
      <c r="I165" s="77"/>
      <c r="J165" s="77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9"/>
    </row>
    <row r="166" spans="1:23" x14ac:dyDescent="0.2">
      <c r="A166" s="76"/>
      <c r="B166" s="60"/>
      <c r="C166" s="76"/>
      <c r="D166" s="62"/>
      <c r="E166" s="62"/>
      <c r="F166" s="70"/>
      <c r="G166" s="62"/>
      <c r="H166" s="77"/>
      <c r="I166" s="77"/>
      <c r="J166" s="77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9"/>
    </row>
    <row r="167" spans="1:23" x14ac:dyDescent="0.2">
      <c r="A167" s="76"/>
      <c r="B167" s="60"/>
      <c r="C167" s="76"/>
      <c r="D167" s="62"/>
      <c r="E167" s="62"/>
      <c r="F167" s="70"/>
      <c r="G167" s="62"/>
      <c r="H167" s="77"/>
      <c r="I167" s="77"/>
      <c r="J167" s="77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9"/>
    </row>
    <row r="168" spans="1:23" x14ac:dyDescent="0.2">
      <c r="A168" s="76"/>
      <c r="B168" s="60"/>
      <c r="C168" s="76"/>
      <c r="D168" s="62"/>
      <c r="E168" s="62"/>
      <c r="F168" s="70"/>
      <c r="G168" s="62"/>
      <c r="H168" s="77"/>
      <c r="I168" s="77"/>
      <c r="J168" s="77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9"/>
    </row>
    <row r="169" spans="1:23" x14ac:dyDescent="0.2">
      <c r="A169" s="76"/>
      <c r="B169" s="60"/>
      <c r="C169" s="76"/>
      <c r="D169" s="62"/>
      <c r="E169" s="62"/>
      <c r="F169" s="70"/>
      <c r="G169" s="62"/>
      <c r="H169" s="77"/>
      <c r="I169" s="77"/>
      <c r="J169" s="77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9"/>
    </row>
    <row r="170" spans="1:23" x14ac:dyDescent="0.2">
      <c r="A170" s="76"/>
      <c r="B170" s="60"/>
      <c r="C170" s="76"/>
      <c r="D170" s="62"/>
      <c r="E170" s="62"/>
      <c r="F170" s="70"/>
      <c r="G170" s="62"/>
      <c r="H170" s="77"/>
      <c r="I170" s="77"/>
      <c r="J170" s="77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9"/>
    </row>
    <row r="171" spans="1:23" x14ac:dyDescent="0.2">
      <c r="A171" s="76"/>
      <c r="B171" s="60"/>
      <c r="C171" s="76"/>
      <c r="D171" s="62"/>
      <c r="E171" s="62"/>
      <c r="F171" s="70"/>
      <c r="G171" s="62"/>
      <c r="H171" s="77"/>
      <c r="I171" s="77"/>
      <c r="J171" s="77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9"/>
    </row>
    <row r="172" spans="1:23" x14ac:dyDescent="0.2">
      <c r="A172" s="76"/>
      <c r="B172" s="60"/>
      <c r="C172" s="76"/>
      <c r="D172" s="62"/>
      <c r="E172" s="62"/>
      <c r="F172" s="70"/>
      <c r="G172" s="62"/>
      <c r="H172" s="77"/>
      <c r="I172" s="77"/>
      <c r="J172" s="77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9"/>
    </row>
    <row r="173" spans="1:23" x14ac:dyDescent="0.2">
      <c r="A173" s="76"/>
      <c r="B173" s="60"/>
      <c r="C173" s="76"/>
      <c r="D173" s="62"/>
      <c r="E173" s="62"/>
      <c r="F173" s="70"/>
      <c r="G173" s="62"/>
      <c r="H173" s="77"/>
      <c r="I173" s="77"/>
      <c r="J173" s="77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9"/>
    </row>
    <row r="174" spans="1:23" x14ac:dyDescent="0.2">
      <c r="A174" s="76"/>
      <c r="B174" s="60"/>
      <c r="C174" s="76"/>
      <c r="D174" s="62"/>
      <c r="E174" s="62"/>
      <c r="F174" s="70"/>
      <c r="G174" s="62"/>
      <c r="H174" s="77"/>
      <c r="I174" s="77"/>
      <c r="J174" s="77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9"/>
    </row>
    <row r="175" spans="1:23" x14ac:dyDescent="0.2">
      <c r="A175" s="76"/>
      <c r="B175" s="60"/>
      <c r="C175" s="76"/>
      <c r="D175" s="62"/>
      <c r="E175" s="62"/>
      <c r="F175" s="70"/>
      <c r="G175" s="62"/>
      <c r="H175" s="77"/>
      <c r="I175" s="77"/>
      <c r="J175" s="77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9"/>
    </row>
    <row r="176" spans="1:23" x14ac:dyDescent="0.2">
      <c r="A176" s="76"/>
      <c r="B176" s="60"/>
      <c r="C176" s="76"/>
      <c r="D176" s="62"/>
      <c r="E176" s="62"/>
      <c r="F176" s="70"/>
      <c r="G176" s="62"/>
      <c r="H176" s="77"/>
      <c r="I176" s="77"/>
      <c r="J176" s="77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9"/>
    </row>
    <row r="177" spans="1:23" x14ac:dyDescent="0.2">
      <c r="A177" s="76"/>
      <c r="B177" s="60"/>
      <c r="C177" s="76"/>
      <c r="D177" s="62"/>
      <c r="E177" s="62"/>
      <c r="F177" s="70"/>
      <c r="G177" s="62"/>
      <c r="H177" s="77"/>
      <c r="I177" s="77"/>
      <c r="J177" s="77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9"/>
    </row>
    <row r="178" spans="1:23" x14ac:dyDescent="0.2">
      <c r="A178" s="76"/>
      <c r="B178" s="60"/>
      <c r="C178" s="76"/>
      <c r="D178" s="62"/>
      <c r="E178" s="62"/>
      <c r="F178" s="70"/>
      <c r="G178" s="62"/>
      <c r="H178" s="77"/>
      <c r="I178" s="77"/>
      <c r="J178" s="77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9"/>
    </row>
    <row r="179" spans="1:23" x14ac:dyDescent="0.2">
      <c r="A179" s="76"/>
      <c r="B179" s="60"/>
      <c r="C179" s="76"/>
      <c r="D179" s="62"/>
      <c r="E179" s="62"/>
      <c r="F179" s="70"/>
      <c r="G179" s="62"/>
      <c r="H179" s="77"/>
      <c r="I179" s="77"/>
      <c r="J179" s="77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9"/>
    </row>
    <row r="180" spans="1:23" x14ac:dyDescent="0.2">
      <c r="A180" s="76"/>
      <c r="B180" s="60"/>
      <c r="C180" s="76"/>
      <c r="D180" s="62"/>
      <c r="E180" s="62"/>
      <c r="F180" s="70"/>
      <c r="G180" s="62"/>
      <c r="H180" s="77"/>
      <c r="I180" s="77"/>
      <c r="J180" s="77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9"/>
    </row>
    <row r="181" spans="1:23" x14ac:dyDescent="0.2">
      <c r="A181" s="76"/>
      <c r="B181" s="60"/>
      <c r="C181" s="76"/>
      <c r="D181" s="62"/>
      <c r="E181" s="62"/>
      <c r="F181" s="70"/>
      <c r="G181" s="62"/>
      <c r="H181" s="77"/>
      <c r="I181" s="77"/>
      <c r="J181" s="77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9"/>
    </row>
    <row r="182" spans="1:23" x14ac:dyDescent="0.2">
      <c r="A182" s="76"/>
      <c r="B182" s="60"/>
      <c r="C182" s="76"/>
      <c r="D182" s="62"/>
      <c r="E182" s="62"/>
      <c r="F182" s="70"/>
      <c r="G182" s="62"/>
      <c r="H182" s="77"/>
      <c r="I182" s="77"/>
      <c r="J182" s="77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9"/>
    </row>
    <row r="183" spans="1:23" x14ac:dyDescent="0.2">
      <c r="A183" s="76"/>
      <c r="B183" s="60"/>
      <c r="C183" s="76"/>
      <c r="D183" s="62"/>
      <c r="E183" s="62"/>
      <c r="F183" s="70"/>
      <c r="G183" s="62"/>
      <c r="H183" s="77"/>
      <c r="I183" s="77"/>
      <c r="J183" s="77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9"/>
    </row>
    <row r="184" spans="1:23" x14ac:dyDescent="0.2">
      <c r="A184" s="76"/>
      <c r="B184" s="60"/>
      <c r="C184" s="76"/>
      <c r="D184" s="62"/>
      <c r="E184" s="62"/>
      <c r="F184" s="70"/>
      <c r="G184" s="62"/>
      <c r="H184" s="77"/>
      <c r="I184" s="77"/>
      <c r="J184" s="77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9"/>
    </row>
    <row r="185" spans="1:23" x14ac:dyDescent="0.2">
      <c r="A185" s="76"/>
      <c r="B185" s="60"/>
      <c r="C185" s="76"/>
      <c r="D185" s="62"/>
      <c r="E185" s="62"/>
      <c r="F185" s="70"/>
      <c r="G185" s="62"/>
      <c r="H185" s="77"/>
      <c r="I185" s="77"/>
      <c r="J185" s="77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9"/>
    </row>
    <row r="186" spans="1:23" x14ac:dyDescent="0.2">
      <c r="A186" s="76"/>
      <c r="B186" s="60"/>
      <c r="C186" s="76"/>
      <c r="D186" s="62"/>
      <c r="E186" s="62"/>
      <c r="F186" s="70"/>
      <c r="G186" s="62"/>
      <c r="H186" s="77"/>
      <c r="I186" s="77"/>
      <c r="J186" s="77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9"/>
    </row>
    <row r="187" spans="1:23" x14ac:dyDescent="0.2">
      <c r="A187" s="76"/>
      <c r="B187" s="60"/>
      <c r="C187" s="76"/>
      <c r="D187" s="62"/>
      <c r="E187" s="62"/>
      <c r="F187" s="70"/>
      <c r="G187" s="62"/>
      <c r="H187" s="77"/>
      <c r="I187" s="77"/>
      <c r="J187" s="77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9"/>
    </row>
    <row r="188" spans="1:23" x14ac:dyDescent="0.2">
      <c r="A188" s="76"/>
      <c r="B188" s="60"/>
      <c r="C188" s="76"/>
      <c r="D188" s="62"/>
      <c r="E188" s="62"/>
      <c r="F188" s="70"/>
      <c r="G188" s="62"/>
      <c r="H188" s="77"/>
      <c r="I188" s="77"/>
      <c r="J188" s="77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9"/>
    </row>
    <row r="189" spans="1:23" x14ac:dyDescent="0.2">
      <c r="A189" s="76"/>
      <c r="B189" s="60"/>
      <c r="C189" s="76"/>
      <c r="D189" s="62"/>
      <c r="E189" s="62"/>
      <c r="F189" s="70"/>
      <c r="G189" s="62"/>
      <c r="H189" s="77"/>
      <c r="I189" s="77"/>
      <c r="J189" s="77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9"/>
    </row>
    <row r="190" spans="1:23" x14ac:dyDescent="0.2">
      <c r="A190" s="76"/>
      <c r="B190" s="60"/>
      <c r="C190" s="76"/>
      <c r="D190" s="62"/>
      <c r="E190" s="62"/>
      <c r="F190" s="70"/>
      <c r="G190" s="62"/>
      <c r="H190" s="77"/>
      <c r="I190" s="77"/>
      <c r="J190" s="77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9"/>
    </row>
    <row r="191" spans="1:23" x14ac:dyDescent="0.2">
      <c r="A191" s="76"/>
      <c r="B191" s="60"/>
      <c r="C191" s="76"/>
      <c r="D191" s="62"/>
      <c r="E191" s="62"/>
      <c r="F191" s="70"/>
      <c r="G191" s="62"/>
      <c r="H191" s="77"/>
      <c r="I191" s="77"/>
      <c r="J191" s="77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9"/>
    </row>
    <row r="192" spans="1:23" x14ac:dyDescent="0.2">
      <c r="A192" s="76"/>
      <c r="B192" s="60"/>
      <c r="C192" s="76"/>
      <c r="D192" s="62"/>
      <c r="E192" s="62"/>
      <c r="F192" s="70"/>
      <c r="G192" s="62"/>
      <c r="H192" s="77"/>
      <c r="I192" s="77"/>
      <c r="J192" s="77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9"/>
    </row>
    <row r="193" spans="1:23" x14ac:dyDescent="0.2">
      <c r="A193" s="76"/>
      <c r="B193" s="60"/>
      <c r="C193" s="76"/>
      <c r="D193" s="62"/>
      <c r="E193" s="62"/>
      <c r="F193" s="70"/>
      <c r="G193" s="62"/>
      <c r="H193" s="77"/>
      <c r="I193" s="77"/>
      <c r="J193" s="77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9"/>
    </row>
    <row r="194" spans="1:23" x14ac:dyDescent="0.2">
      <c r="A194" s="76"/>
      <c r="B194" s="60"/>
      <c r="C194" s="76"/>
      <c r="D194" s="62"/>
      <c r="E194" s="62"/>
      <c r="F194" s="70"/>
      <c r="G194" s="62"/>
      <c r="H194" s="77"/>
      <c r="I194" s="77"/>
      <c r="J194" s="77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9"/>
    </row>
    <row r="195" spans="1:23" x14ac:dyDescent="0.2">
      <c r="A195" s="76"/>
      <c r="B195" s="60"/>
      <c r="C195" s="76"/>
      <c r="D195" s="62"/>
      <c r="E195" s="62"/>
      <c r="F195" s="70"/>
      <c r="G195" s="62"/>
      <c r="H195" s="77"/>
      <c r="I195" s="77"/>
      <c r="J195" s="77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9"/>
    </row>
    <row r="196" spans="1:23" x14ac:dyDescent="0.2">
      <c r="A196" s="76"/>
      <c r="B196" s="60"/>
      <c r="C196" s="76"/>
      <c r="D196" s="62"/>
      <c r="E196" s="62"/>
      <c r="F196" s="70"/>
      <c r="G196" s="62"/>
      <c r="H196" s="77"/>
      <c r="I196" s="77"/>
      <c r="J196" s="77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9"/>
    </row>
    <row r="197" spans="1:23" x14ac:dyDescent="0.2">
      <c r="A197" s="76"/>
      <c r="B197" s="60"/>
      <c r="C197" s="76"/>
      <c r="D197" s="62"/>
      <c r="E197" s="62"/>
      <c r="F197" s="70"/>
      <c r="G197" s="62"/>
      <c r="H197" s="77"/>
      <c r="I197" s="77"/>
      <c r="J197" s="77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9"/>
    </row>
    <row r="198" spans="1:23" x14ac:dyDescent="0.2">
      <c r="A198" s="76"/>
      <c r="B198" s="60"/>
      <c r="C198" s="76"/>
      <c r="D198" s="62"/>
      <c r="E198" s="62"/>
      <c r="F198" s="70"/>
      <c r="G198" s="62"/>
      <c r="H198" s="77"/>
      <c r="I198" s="77"/>
      <c r="J198" s="77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9"/>
    </row>
    <row r="199" spans="1:23" x14ac:dyDescent="0.2">
      <c r="A199" s="76"/>
      <c r="B199" s="60"/>
      <c r="C199" s="76"/>
      <c r="D199" s="62"/>
      <c r="E199" s="62"/>
      <c r="F199" s="70"/>
      <c r="G199" s="62"/>
      <c r="H199" s="77"/>
      <c r="I199" s="77"/>
      <c r="J199" s="77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9"/>
    </row>
    <row r="200" spans="1:23" x14ac:dyDescent="0.2">
      <c r="A200" s="76"/>
      <c r="B200" s="60"/>
      <c r="C200" s="76"/>
      <c r="D200" s="62"/>
      <c r="E200" s="62"/>
      <c r="F200" s="70"/>
      <c r="G200" s="62"/>
      <c r="H200" s="78"/>
      <c r="I200" s="78"/>
      <c r="J200" s="78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9"/>
    </row>
    <row r="201" spans="1:23" x14ac:dyDescent="0.2">
      <c r="A201" s="76"/>
      <c r="B201" s="60"/>
      <c r="C201" s="76"/>
      <c r="D201" s="62"/>
      <c r="E201" s="62"/>
      <c r="F201" s="70"/>
      <c r="G201" s="62"/>
      <c r="H201" s="78"/>
      <c r="I201" s="78"/>
      <c r="J201" s="78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9"/>
    </row>
    <row r="202" spans="1:23" x14ac:dyDescent="0.2">
      <c r="A202" s="76"/>
      <c r="B202" s="60"/>
      <c r="C202" s="76"/>
      <c r="D202" s="62"/>
      <c r="E202" s="62"/>
      <c r="F202" s="70"/>
      <c r="G202" s="62"/>
      <c r="H202" s="78"/>
      <c r="I202" s="78"/>
      <c r="J202" s="78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9"/>
    </row>
    <row r="203" spans="1:23" x14ac:dyDescent="0.2">
      <c r="A203" s="76"/>
      <c r="B203" s="60"/>
      <c r="C203" s="76"/>
      <c r="D203" s="62"/>
      <c r="E203" s="62"/>
      <c r="F203" s="70"/>
      <c r="G203" s="62"/>
      <c r="H203" s="78"/>
      <c r="I203" s="78"/>
      <c r="J203" s="78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9"/>
    </row>
    <row r="204" spans="1:23" x14ac:dyDescent="0.2">
      <c r="A204" s="76"/>
      <c r="B204" s="60"/>
      <c r="C204" s="76"/>
      <c r="D204" s="62"/>
      <c r="E204" s="62"/>
      <c r="F204" s="70"/>
      <c r="G204" s="62"/>
      <c r="H204" s="78"/>
      <c r="I204" s="78"/>
      <c r="J204" s="78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9"/>
    </row>
    <row r="205" spans="1:23" x14ac:dyDescent="0.2">
      <c r="A205" s="76"/>
      <c r="B205" s="60"/>
      <c r="C205" s="76"/>
      <c r="D205" s="62"/>
      <c r="E205" s="62"/>
      <c r="F205" s="70"/>
      <c r="G205" s="62"/>
      <c r="H205" s="77"/>
      <c r="I205" s="77"/>
      <c r="J205" s="77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9"/>
    </row>
    <row r="206" spans="1:23" x14ac:dyDescent="0.2">
      <c r="A206" s="81"/>
      <c r="B206" s="60"/>
      <c r="C206" s="76"/>
      <c r="D206" s="62"/>
      <c r="E206" s="62"/>
      <c r="F206" s="70"/>
      <c r="G206" s="62"/>
      <c r="H206" s="77"/>
      <c r="I206" s="77"/>
      <c r="J206" s="77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9"/>
    </row>
    <row r="207" spans="1:23" x14ac:dyDescent="0.2">
      <c r="A207" s="76"/>
      <c r="B207" s="60"/>
      <c r="C207" s="76"/>
      <c r="D207" s="62"/>
      <c r="E207" s="62"/>
      <c r="F207" s="70"/>
      <c r="G207" s="62"/>
      <c r="H207" s="77"/>
      <c r="I207" s="77"/>
      <c r="J207" s="77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9"/>
    </row>
    <row r="208" spans="1:23" x14ac:dyDescent="0.2">
      <c r="A208" s="69"/>
      <c r="B208" s="60"/>
      <c r="C208" s="69"/>
      <c r="D208" s="62"/>
      <c r="E208" s="62"/>
      <c r="F208" s="70"/>
      <c r="G208" s="62"/>
      <c r="H208" s="77"/>
      <c r="I208" s="77"/>
      <c r="J208" s="77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9"/>
    </row>
    <row r="209" spans="1:23" x14ac:dyDescent="0.2">
      <c r="A209" s="69"/>
      <c r="B209" s="60"/>
      <c r="C209" s="73"/>
      <c r="D209" s="62"/>
      <c r="E209" s="62"/>
      <c r="F209" s="70"/>
      <c r="G209" s="62"/>
      <c r="H209" s="78"/>
      <c r="I209" s="78"/>
      <c r="J209" s="78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9"/>
    </row>
    <row r="210" spans="1:23" x14ac:dyDescent="0.2">
      <c r="A210" s="69"/>
      <c r="B210" s="60"/>
      <c r="C210" s="69"/>
      <c r="D210" s="62"/>
      <c r="E210" s="62"/>
      <c r="F210" s="70"/>
      <c r="G210" s="62"/>
      <c r="H210" s="77"/>
      <c r="I210" s="77"/>
      <c r="J210" s="77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9"/>
    </row>
    <row r="211" spans="1:23" x14ac:dyDescent="0.2">
      <c r="A211" s="69"/>
      <c r="B211" s="60"/>
      <c r="C211" s="69"/>
      <c r="D211" s="62"/>
      <c r="E211" s="62"/>
      <c r="F211" s="70"/>
      <c r="G211" s="62"/>
      <c r="H211" s="77"/>
      <c r="I211" s="77"/>
      <c r="J211" s="77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9"/>
    </row>
    <row r="212" spans="1:23" x14ac:dyDescent="0.2">
      <c r="A212" s="69"/>
      <c r="B212" s="60"/>
      <c r="C212" s="73"/>
      <c r="D212" s="62"/>
      <c r="E212" s="62"/>
      <c r="F212" s="70"/>
      <c r="G212" s="62"/>
      <c r="H212" s="78"/>
      <c r="I212" s="78"/>
      <c r="J212" s="78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9"/>
    </row>
    <row r="213" spans="1:23" x14ac:dyDescent="0.2">
      <c r="A213" s="69"/>
      <c r="B213" s="60"/>
      <c r="C213" s="73"/>
      <c r="D213" s="62"/>
      <c r="E213" s="62"/>
      <c r="F213" s="70"/>
      <c r="G213" s="62"/>
      <c r="H213" s="78"/>
      <c r="I213" s="78"/>
      <c r="J213" s="78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9"/>
    </row>
    <row r="214" spans="1:23" x14ac:dyDescent="0.2">
      <c r="A214" s="69"/>
      <c r="B214" s="60"/>
      <c r="C214" s="73"/>
      <c r="D214" s="62"/>
      <c r="E214" s="62"/>
      <c r="F214" s="70"/>
      <c r="G214" s="62"/>
      <c r="H214" s="78"/>
      <c r="I214" s="78"/>
      <c r="J214" s="78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9"/>
    </row>
    <row r="215" spans="1:23" x14ac:dyDescent="0.2">
      <c r="A215" s="69"/>
      <c r="B215" s="60"/>
      <c r="C215" s="73"/>
      <c r="D215" s="62"/>
      <c r="E215" s="62"/>
      <c r="F215" s="70"/>
      <c r="G215" s="62"/>
      <c r="H215" s="78"/>
      <c r="I215" s="78"/>
      <c r="J215" s="78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9"/>
    </row>
    <row r="216" spans="1:23" x14ac:dyDescent="0.2">
      <c r="A216" s="69"/>
      <c r="B216" s="60"/>
      <c r="C216" s="73"/>
      <c r="D216" s="62"/>
      <c r="E216" s="62"/>
      <c r="F216" s="70"/>
      <c r="G216" s="62"/>
      <c r="H216" s="78"/>
      <c r="I216" s="78"/>
      <c r="J216" s="78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9"/>
    </row>
    <row r="217" spans="1:23" x14ac:dyDescent="0.2">
      <c r="A217" s="69"/>
      <c r="B217" s="60"/>
      <c r="C217" s="73"/>
      <c r="D217" s="62"/>
      <c r="E217" s="62"/>
      <c r="F217" s="70"/>
      <c r="G217" s="62"/>
      <c r="H217" s="78"/>
      <c r="I217" s="78"/>
      <c r="J217" s="78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9"/>
    </row>
    <row r="218" spans="1:23" x14ac:dyDescent="0.2">
      <c r="A218" s="69"/>
      <c r="B218" s="60"/>
      <c r="C218" s="73"/>
      <c r="D218" s="62"/>
      <c r="E218" s="62"/>
      <c r="F218" s="70"/>
      <c r="G218" s="62"/>
      <c r="H218" s="78"/>
      <c r="I218" s="78"/>
      <c r="J218" s="78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9"/>
    </row>
    <row r="219" spans="1:23" x14ac:dyDescent="0.2">
      <c r="A219" s="69"/>
      <c r="B219" s="60"/>
      <c r="C219" s="73"/>
      <c r="D219" s="62"/>
      <c r="E219" s="62"/>
      <c r="F219" s="70"/>
      <c r="G219" s="62"/>
      <c r="H219" s="78"/>
      <c r="I219" s="78"/>
      <c r="J219" s="78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9"/>
    </row>
    <row r="220" spans="1:23" x14ac:dyDescent="0.2">
      <c r="A220" s="69"/>
      <c r="B220" s="60"/>
      <c r="C220" s="73"/>
      <c r="D220" s="62"/>
      <c r="E220" s="62"/>
      <c r="F220" s="70"/>
      <c r="G220" s="62"/>
      <c r="H220" s="78"/>
      <c r="I220" s="78"/>
      <c r="J220" s="78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9"/>
    </row>
    <row r="221" spans="1:23" x14ac:dyDescent="0.2">
      <c r="A221" s="69"/>
      <c r="B221" s="60"/>
      <c r="C221" s="73"/>
      <c r="D221" s="62"/>
      <c r="E221" s="62"/>
      <c r="F221" s="70"/>
      <c r="G221" s="62"/>
      <c r="H221" s="78"/>
      <c r="I221" s="78"/>
      <c r="J221" s="78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9"/>
    </row>
    <row r="222" spans="1:23" x14ac:dyDescent="0.2">
      <c r="A222" s="69"/>
      <c r="B222" s="60"/>
      <c r="C222" s="73"/>
      <c r="D222" s="62"/>
      <c r="E222" s="62"/>
      <c r="F222" s="70"/>
      <c r="G222" s="62"/>
      <c r="H222" s="78"/>
      <c r="I222" s="78"/>
      <c r="J222" s="78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9"/>
    </row>
    <row r="223" spans="1:23" x14ac:dyDescent="0.2">
      <c r="A223" s="69"/>
      <c r="B223" s="60"/>
      <c r="C223" s="73"/>
      <c r="D223" s="62"/>
      <c r="E223" s="62"/>
      <c r="F223" s="70"/>
      <c r="G223" s="62"/>
      <c r="H223" s="78"/>
      <c r="I223" s="78"/>
      <c r="J223" s="78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9"/>
    </row>
    <row r="224" spans="1:23" x14ac:dyDescent="0.2">
      <c r="A224" s="69"/>
      <c r="B224" s="60"/>
      <c r="C224" s="73"/>
      <c r="D224" s="62"/>
      <c r="E224" s="62"/>
      <c r="F224" s="70"/>
      <c r="G224" s="62"/>
      <c r="H224" s="78"/>
      <c r="I224" s="78"/>
      <c r="J224" s="78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9"/>
    </row>
    <row r="225" spans="1:23" x14ac:dyDescent="0.2">
      <c r="A225" s="69"/>
      <c r="B225" s="60"/>
      <c r="C225" s="73"/>
      <c r="D225" s="62"/>
      <c r="E225" s="62"/>
      <c r="F225" s="70"/>
      <c r="G225" s="62"/>
      <c r="H225" s="78"/>
      <c r="I225" s="78"/>
      <c r="J225" s="78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9"/>
    </row>
    <row r="226" spans="1:23" x14ac:dyDescent="0.2">
      <c r="A226" s="69"/>
      <c r="B226" s="60"/>
      <c r="C226" s="73"/>
      <c r="D226" s="62"/>
      <c r="E226" s="62"/>
      <c r="F226" s="70"/>
      <c r="G226" s="62"/>
      <c r="H226" s="78"/>
      <c r="I226" s="78"/>
      <c r="J226" s="78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9"/>
    </row>
    <row r="227" spans="1:23" x14ac:dyDescent="0.2">
      <c r="A227" s="69"/>
      <c r="B227" s="60"/>
      <c r="C227" s="73"/>
      <c r="D227" s="62"/>
      <c r="E227" s="62"/>
      <c r="F227" s="70"/>
      <c r="G227" s="62"/>
      <c r="H227" s="78"/>
      <c r="I227" s="78"/>
      <c r="J227" s="78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9"/>
    </row>
    <row r="228" spans="1:23" x14ac:dyDescent="0.2">
      <c r="A228" s="69"/>
      <c r="B228" s="60"/>
      <c r="C228" s="69"/>
      <c r="D228" s="62"/>
      <c r="E228" s="62"/>
      <c r="F228" s="70"/>
      <c r="G228" s="62"/>
      <c r="H228" s="77"/>
      <c r="I228" s="77"/>
      <c r="J228" s="77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9"/>
    </row>
    <row r="229" spans="1:23" x14ac:dyDescent="0.2">
      <c r="A229" s="69"/>
      <c r="B229" s="60"/>
      <c r="C229" s="69"/>
      <c r="D229" s="62"/>
      <c r="E229" s="62"/>
      <c r="F229" s="70"/>
      <c r="G229" s="62"/>
      <c r="H229" s="77"/>
      <c r="I229" s="77"/>
      <c r="J229" s="77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9"/>
    </row>
    <row r="230" spans="1:23" x14ac:dyDescent="0.2">
      <c r="A230" s="69"/>
      <c r="B230" s="60"/>
      <c r="C230" s="69"/>
      <c r="D230" s="62"/>
      <c r="E230" s="62"/>
      <c r="F230" s="70"/>
      <c r="G230" s="62"/>
      <c r="H230" s="77"/>
      <c r="I230" s="77"/>
      <c r="J230" s="77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9"/>
    </row>
    <row r="231" spans="1:23" x14ac:dyDescent="0.2">
      <c r="A231" s="69"/>
      <c r="B231" s="60"/>
      <c r="C231" s="73"/>
      <c r="D231" s="62"/>
      <c r="E231" s="62"/>
      <c r="F231" s="70"/>
      <c r="G231" s="62"/>
      <c r="H231" s="78"/>
      <c r="I231" s="78"/>
      <c r="J231" s="78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9"/>
    </row>
    <row r="232" spans="1:23" x14ac:dyDescent="0.2">
      <c r="A232" s="82"/>
      <c r="B232" s="83"/>
      <c r="C232" s="82"/>
      <c r="D232" s="82"/>
      <c r="E232" s="82"/>
      <c r="F232" s="84"/>
      <c r="G232" s="85"/>
      <c r="H232" s="61"/>
      <c r="I232" s="61"/>
      <c r="J232" s="61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9"/>
    </row>
    <row r="233" spans="1:23" ht="15" x14ac:dyDescent="0.25">
      <c r="A233" s="97"/>
      <c r="B233" s="97"/>
      <c r="C233" s="97"/>
      <c r="D233" s="97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"/>
    </row>
    <row r="234" spans="1:23" x14ac:dyDescent="0.2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9"/>
    </row>
    <row r="235" spans="1:23" x14ac:dyDescent="0.2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9"/>
    </row>
    <row r="236" spans="1:23" x14ac:dyDescent="0.2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9"/>
    </row>
    <row r="237" spans="1:23" x14ac:dyDescent="0.2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9"/>
    </row>
    <row r="238" spans="1:23" x14ac:dyDescent="0.2">
      <c r="A238" s="10"/>
      <c r="B238" s="10"/>
      <c r="C238" s="10"/>
      <c r="D238" s="10"/>
      <c r="E238" s="10"/>
      <c r="F238" s="10"/>
      <c r="G238" s="86"/>
      <c r="H238" s="37"/>
      <c r="I238" s="37"/>
      <c r="J238" s="37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9"/>
    </row>
    <row r="239" spans="1:23" x14ac:dyDescent="0.2">
      <c r="A239" s="10"/>
      <c r="B239" s="10"/>
      <c r="C239" s="10"/>
      <c r="D239" s="10"/>
      <c r="E239" s="10"/>
      <c r="F239" s="10"/>
      <c r="G239" s="86"/>
      <c r="H239" s="37"/>
      <c r="I239" s="37"/>
      <c r="J239" s="37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9"/>
    </row>
    <row r="240" spans="1:23" ht="18.75" x14ac:dyDescent="0.2">
      <c r="A240" s="65"/>
      <c r="D240" s="9"/>
      <c r="E240" s="9"/>
      <c r="F240" s="9"/>
      <c r="G240" s="63"/>
      <c r="H240" s="37"/>
      <c r="I240" s="37"/>
      <c r="J240" s="37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9"/>
    </row>
    <row r="241" spans="18:23" x14ac:dyDescent="0.2">
      <c r="R241" s="64"/>
      <c r="S241" s="64"/>
      <c r="T241" s="64"/>
      <c r="U241" s="64"/>
      <c r="V241" s="64"/>
      <c r="W241" s="9"/>
    </row>
    <row r="242" spans="18:23" x14ac:dyDescent="0.2">
      <c r="R242" s="64"/>
      <c r="S242" s="64"/>
      <c r="T242" s="64"/>
      <c r="U242" s="64"/>
      <c r="V242" s="64"/>
      <c r="W242" s="9"/>
    </row>
    <row r="243" spans="18:23" x14ac:dyDescent="0.2">
      <c r="R243" s="64"/>
      <c r="S243" s="64"/>
      <c r="T243" s="64"/>
      <c r="U243" s="64"/>
      <c r="V243" s="64"/>
      <c r="W243" s="9"/>
    </row>
    <row r="244" spans="18:23" x14ac:dyDescent="0.2">
      <c r="R244" s="9"/>
      <c r="S244" s="9"/>
      <c r="T244" s="9"/>
      <c r="U244" s="9"/>
      <c r="V244" s="9"/>
      <c r="W244" s="9"/>
    </row>
    <row r="245" spans="18:23" x14ac:dyDescent="0.2">
      <c r="R245" s="9"/>
      <c r="S245" s="9"/>
      <c r="T245" s="9"/>
      <c r="U245" s="9"/>
      <c r="V245" s="9"/>
      <c r="W245" s="9"/>
    </row>
    <row r="246" spans="18:23" x14ac:dyDescent="0.2">
      <c r="R246" s="9"/>
      <c r="S246" s="9"/>
      <c r="T246" s="9"/>
      <c r="U246" s="9"/>
      <c r="V246" s="9"/>
      <c r="W246" s="9"/>
    </row>
    <row r="247" spans="18:23" x14ac:dyDescent="0.2">
      <c r="R247" s="9"/>
      <c r="S247" s="9"/>
      <c r="T247" s="9"/>
      <c r="U247" s="9"/>
      <c r="V247" s="9"/>
      <c r="W247" s="9"/>
    </row>
    <row r="248" spans="18:23" x14ac:dyDescent="0.2">
      <c r="R248" s="9"/>
      <c r="S248" s="9"/>
      <c r="T248" s="9"/>
      <c r="U248" s="9"/>
      <c r="V248" s="9"/>
      <c r="W248" s="9"/>
    </row>
    <row r="249" spans="18:23" x14ac:dyDescent="0.2">
      <c r="R249" s="9"/>
      <c r="S249" s="9"/>
      <c r="T249" s="9"/>
      <c r="U249" s="9"/>
      <c r="V249" s="9"/>
      <c r="W249" s="9"/>
    </row>
    <row r="250" spans="18:23" x14ac:dyDescent="0.2">
      <c r="R250" s="9"/>
      <c r="S250" s="9"/>
      <c r="T250" s="9"/>
      <c r="U250" s="9"/>
      <c r="V250" s="9"/>
      <c r="W250" s="9"/>
    </row>
    <row r="251" spans="18:23" x14ac:dyDescent="0.2">
      <c r="R251" s="9"/>
      <c r="S251" s="9"/>
      <c r="T251" s="9"/>
      <c r="U251" s="9"/>
      <c r="V251" s="9"/>
      <c r="W251" s="9"/>
    </row>
    <row r="252" spans="18:23" x14ac:dyDescent="0.2">
      <c r="R252" s="9"/>
      <c r="S252" s="9"/>
      <c r="T252" s="9"/>
      <c r="U252" s="9"/>
      <c r="V252" s="9"/>
      <c r="W252" s="9"/>
    </row>
    <row r="253" spans="18:23" x14ac:dyDescent="0.2">
      <c r="R253" s="9"/>
      <c r="S253" s="9"/>
      <c r="T253" s="9"/>
      <c r="U253" s="9"/>
      <c r="V253" s="9"/>
      <c r="W253" s="9"/>
    </row>
    <row r="254" spans="18:23" x14ac:dyDescent="0.2">
      <c r="R254" s="9"/>
      <c r="S254" s="9"/>
      <c r="T254" s="9"/>
      <c r="U254" s="9"/>
      <c r="V254" s="9"/>
      <c r="W254" s="9"/>
    </row>
    <row r="255" spans="18:23" x14ac:dyDescent="0.2">
      <c r="R255" s="9"/>
      <c r="S255" s="9"/>
      <c r="T255" s="9"/>
      <c r="U255" s="9"/>
      <c r="V255" s="9"/>
      <c r="W255" s="9"/>
    </row>
    <row r="256" spans="18:23" x14ac:dyDescent="0.2">
      <c r="R256" s="9"/>
      <c r="S256" s="9"/>
      <c r="T256" s="9"/>
      <c r="U256" s="9"/>
      <c r="V256" s="9"/>
      <c r="W256" s="9"/>
    </row>
    <row r="257" spans="18:23" x14ac:dyDescent="0.2">
      <c r="R257" s="9"/>
      <c r="S257" s="9"/>
      <c r="T257" s="9"/>
      <c r="U257" s="9"/>
      <c r="V257" s="9"/>
      <c r="W257" s="9"/>
    </row>
    <row r="258" spans="18:23" x14ac:dyDescent="0.2">
      <c r="R258" s="9"/>
      <c r="S258" s="9"/>
      <c r="T258" s="9"/>
      <c r="U258" s="9"/>
      <c r="V258" s="9"/>
      <c r="W258" s="9"/>
    </row>
    <row r="259" spans="18:23" x14ac:dyDescent="0.2">
      <c r="R259" s="9"/>
      <c r="S259" s="9"/>
      <c r="T259" s="9"/>
      <c r="U259" s="9"/>
      <c r="V259" s="9"/>
      <c r="W259" s="9"/>
    </row>
  </sheetData>
  <mergeCells count="48">
    <mergeCell ref="B18:D18"/>
    <mergeCell ref="E18:L18"/>
    <mergeCell ref="M18:O18"/>
    <mergeCell ref="A9:A10"/>
    <mergeCell ref="B9:B10"/>
    <mergeCell ref="C9:C10"/>
    <mergeCell ref="G9:G10"/>
    <mergeCell ref="H9:H10"/>
    <mergeCell ref="I9:I10"/>
    <mergeCell ref="J9:J10"/>
    <mergeCell ref="K9:V9"/>
    <mergeCell ref="A233:V233"/>
    <mergeCell ref="B19:D19"/>
    <mergeCell ref="E19:L19"/>
    <mergeCell ref="M19:O19"/>
    <mergeCell ref="B20:D20"/>
    <mergeCell ref="E20:L20"/>
    <mergeCell ref="M20:O20"/>
    <mergeCell ref="B21:D21"/>
    <mergeCell ref="E21:L21"/>
    <mergeCell ref="M21:O21"/>
    <mergeCell ref="B22:D22"/>
    <mergeCell ref="E22:L22"/>
    <mergeCell ref="M22:O22"/>
    <mergeCell ref="B23:D23"/>
    <mergeCell ref="E23:L23"/>
    <mergeCell ref="M23:O23"/>
    <mergeCell ref="B24:D24"/>
    <mergeCell ref="E24:L24"/>
    <mergeCell ref="M24:O24"/>
    <mergeCell ref="B25:D25"/>
    <mergeCell ref="E25:L25"/>
    <mergeCell ref="M25:O25"/>
    <mergeCell ref="B26:D26"/>
    <mergeCell ref="E26:L26"/>
    <mergeCell ref="M26:O26"/>
    <mergeCell ref="B27:D27"/>
    <mergeCell ref="E27:L27"/>
    <mergeCell ref="M27:O27"/>
    <mergeCell ref="B30:D30"/>
    <mergeCell ref="E30:L30"/>
    <mergeCell ref="M30:O30"/>
    <mergeCell ref="B28:D28"/>
    <mergeCell ref="E28:L28"/>
    <mergeCell ref="M28:O28"/>
    <mergeCell ref="B29:D29"/>
    <mergeCell ref="E29:L29"/>
    <mergeCell ref="M29:O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IV649"/>
  <sheetViews>
    <sheetView tabSelected="1" showWhiteSpace="0" view="pageBreakPreview" topLeftCell="A82" zoomScale="90" zoomScaleNormal="130" zoomScaleSheetLayoutView="90" workbookViewId="0">
      <selection activeCell="X43" sqref="X43"/>
    </sheetView>
  </sheetViews>
  <sheetFormatPr defaultRowHeight="12.75" x14ac:dyDescent="0.2"/>
  <cols>
    <col min="1" max="1" width="33" style="48" customWidth="1"/>
    <col min="2" max="2" width="13.7109375" style="48" customWidth="1"/>
    <col min="3" max="3" width="36.7109375" style="48" customWidth="1"/>
    <col min="4" max="4" width="5.42578125" style="48" bestFit="1" customWidth="1"/>
    <col min="5" max="5" width="5.28515625" style="48" customWidth="1"/>
    <col min="6" max="6" width="10" style="48" customWidth="1"/>
    <col min="7" max="7" width="9.42578125" style="48" customWidth="1"/>
    <col min="8" max="8" width="6.28515625" style="48" customWidth="1"/>
    <col min="9" max="9" width="6.7109375" style="48" customWidth="1"/>
    <col min="10" max="10" width="8.140625" style="48" customWidth="1"/>
    <col min="11" max="17" width="4.28515625" style="48" customWidth="1"/>
    <col min="18" max="22" width="4.28515625" customWidth="1"/>
  </cols>
  <sheetData>
    <row r="1" spans="1:256" s="2" customFormat="1" ht="15.75" hidden="1" x14ac:dyDescent="0.25">
      <c r="A1" s="24"/>
      <c r="B1" s="25"/>
      <c r="C1" s="26"/>
      <c r="D1" s="27"/>
      <c r="E1" s="27"/>
      <c r="F1" s="24"/>
      <c r="G1" s="24"/>
      <c r="H1" s="24"/>
      <c r="I1" s="24"/>
      <c r="J1" s="24"/>
      <c r="K1" s="28"/>
      <c r="L1" s="29"/>
      <c r="M1" s="29"/>
      <c r="N1" s="29"/>
      <c r="O1" s="29"/>
      <c r="P1" s="29"/>
      <c r="Q1" s="29"/>
      <c r="R1" s="1"/>
      <c r="S1" s="1"/>
      <c r="T1" s="1"/>
      <c r="U1" s="1"/>
      <c r="V1" s="1"/>
      <c r="X1" s="3"/>
    </row>
    <row r="2" spans="1:256" s="6" customFormat="1" ht="13.5" hidden="1" x14ac:dyDescent="0.2">
      <c r="A2" s="30"/>
      <c r="B2" s="31"/>
      <c r="C2" s="32"/>
      <c r="D2" s="33"/>
      <c r="E2" s="33"/>
      <c r="F2" s="30"/>
      <c r="G2" s="30"/>
      <c r="H2" s="30"/>
      <c r="I2" s="30"/>
      <c r="J2" s="30"/>
      <c r="K2" s="34"/>
      <c r="L2" s="34"/>
      <c r="M2" s="35"/>
      <c r="N2" s="35"/>
      <c r="O2" s="35"/>
      <c r="P2" s="35"/>
      <c r="Q2" s="36"/>
      <c r="R2" s="5"/>
      <c r="S2" s="5"/>
      <c r="T2" s="4"/>
      <c r="U2" s="4"/>
      <c r="V2" s="4"/>
      <c r="X2" s="7"/>
    </row>
    <row r="3" spans="1:256" s="9" customFormat="1" ht="31.5" hidden="1" customHeight="1" x14ac:dyDescent="0.2">
      <c r="A3" s="37"/>
      <c r="B3" s="38"/>
      <c r="C3" s="39"/>
      <c r="D3" s="40"/>
      <c r="E3" s="40"/>
      <c r="F3" s="37"/>
      <c r="G3" s="37"/>
      <c r="H3" s="37"/>
      <c r="I3" s="37"/>
      <c r="J3" s="37"/>
      <c r="K3" s="41"/>
      <c r="L3" s="41"/>
      <c r="M3" s="41"/>
      <c r="N3" s="41"/>
      <c r="O3" s="41"/>
      <c r="P3" s="41"/>
      <c r="Q3" s="41"/>
      <c r="R3" s="8"/>
      <c r="S3" s="8"/>
      <c r="T3" s="8"/>
      <c r="U3" s="8"/>
      <c r="V3" s="8"/>
      <c r="X3" s="10"/>
    </row>
    <row r="4" spans="1:256" s="10" customFormat="1" hidden="1" x14ac:dyDescent="0.2">
      <c r="A4" s="42"/>
      <c r="B4" s="43"/>
      <c r="C4" s="44"/>
      <c r="D4" s="45"/>
      <c r="E4" s="45"/>
      <c r="F4" s="42"/>
      <c r="G4" s="42"/>
      <c r="H4" s="42"/>
      <c r="I4" s="42" t="s">
        <v>24</v>
      </c>
      <c r="J4" s="42"/>
      <c r="K4" s="46"/>
      <c r="L4" s="46"/>
      <c r="M4" s="46"/>
      <c r="N4" s="46"/>
      <c r="O4" s="46"/>
      <c r="P4" s="46"/>
      <c r="Q4" s="46"/>
      <c r="R4" s="11"/>
      <c r="S4" s="11"/>
      <c r="T4" s="11"/>
      <c r="U4" s="11"/>
      <c r="V4" s="11"/>
      <c r="W4" s="9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</row>
    <row r="5" spans="1:256" s="16" customFormat="1" ht="15.75" hidden="1" x14ac:dyDescent="0.25">
      <c r="A5" s="47"/>
      <c r="B5" s="48"/>
      <c r="C5" s="49"/>
      <c r="D5" s="48"/>
      <c r="E5" s="50"/>
      <c r="F5" s="47"/>
      <c r="G5" s="47"/>
      <c r="H5" s="47"/>
      <c r="I5" s="47"/>
      <c r="J5" s="47"/>
      <c r="K5" s="51"/>
      <c r="L5" s="52"/>
      <c r="M5" s="52"/>
      <c r="N5" s="52"/>
      <c r="O5" s="52"/>
      <c r="P5" s="52"/>
      <c r="Q5" s="52"/>
      <c r="R5" s="14"/>
      <c r="S5" s="14"/>
      <c r="T5" s="14"/>
      <c r="U5" s="15"/>
      <c r="V5" s="13"/>
      <c r="X5" s="17"/>
    </row>
    <row r="6" spans="1:256" s="16" customFormat="1" ht="15.75" x14ac:dyDescent="0.25">
      <c r="A6" s="47"/>
      <c r="B6" s="48"/>
      <c r="C6" s="49"/>
      <c r="D6" s="48"/>
      <c r="E6" s="50"/>
      <c r="F6" s="47"/>
      <c r="G6" s="47"/>
      <c r="H6" s="47"/>
      <c r="I6" s="47"/>
      <c r="J6" s="47"/>
      <c r="K6" s="51"/>
      <c r="L6" s="52"/>
      <c r="M6" s="52"/>
      <c r="N6" s="52"/>
      <c r="O6" s="52"/>
      <c r="P6" s="52"/>
      <c r="Q6" s="52"/>
      <c r="R6" s="14"/>
      <c r="S6" s="14"/>
      <c r="T6" s="14"/>
      <c r="U6" s="15"/>
      <c r="V6" s="13"/>
      <c r="X6" s="17"/>
    </row>
    <row r="7" spans="1:256" s="16" customFormat="1" ht="15.75" x14ac:dyDescent="0.25">
      <c r="A7" s="47"/>
      <c r="B7" s="48"/>
      <c r="C7" s="49"/>
      <c r="D7" s="48"/>
      <c r="E7" s="50"/>
      <c r="F7" s="47"/>
      <c r="G7" s="47"/>
      <c r="H7" s="47"/>
      <c r="I7" s="47"/>
      <c r="J7" s="47"/>
      <c r="K7" s="51"/>
      <c r="L7" s="52"/>
      <c r="M7" s="52"/>
      <c r="N7" s="52"/>
      <c r="O7" s="52"/>
      <c r="P7" s="52"/>
      <c r="Q7" s="52"/>
      <c r="R7" s="14"/>
      <c r="S7" s="14"/>
      <c r="T7" s="14"/>
      <c r="U7" s="15"/>
      <c r="V7" s="13"/>
      <c r="X7" s="17"/>
    </row>
    <row r="8" spans="1:256" s="16" customFormat="1" ht="16.5" thickBot="1" x14ac:dyDescent="0.3">
      <c r="A8" s="47"/>
      <c r="B8" s="48"/>
      <c r="C8" s="49"/>
      <c r="D8" s="48"/>
      <c r="E8" s="50"/>
      <c r="F8" s="47"/>
      <c r="G8" s="47"/>
      <c r="H8" s="47"/>
      <c r="I8" s="47"/>
      <c r="J8" s="47"/>
      <c r="K8" s="51"/>
      <c r="L8" s="52"/>
      <c r="M8" s="52"/>
      <c r="N8" s="52"/>
      <c r="O8" s="52"/>
      <c r="P8" s="52"/>
      <c r="Q8" s="52"/>
      <c r="R8" s="14"/>
      <c r="S8" s="14"/>
      <c r="T8" s="14"/>
      <c r="U8" s="15"/>
      <c r="V8" s="13"/>
      <c r="X8" s="17"/>
    </row>
    <row r="9" spans="1:256" s="18" customFormat="1" ht="51" customHeight="1" x14ac:dyDescent="0.2">
      <c r="A9" s="99" t="s">
        <v>0</v>
      </c>
      <c r="B9" s="100" t="s">
        <v>1</v>
      </c>
      <c r="C9" s="100" t="s">
        <v>2</v>
      </c>
      <c r="D9" s="101" t="s">
        <v>3</v>
      </c>
      <c r="E9" s="101" t="s">
        <v>3</v>
      </c>
      <c r="F9" s="102" t="s">
        <v>4</v>
      </c>
      <c r="G9" s="100" t="s">
        <v>5</v>
      </c>
      <c r="H9" s="100" t="s">
        <v>6</v>
      </c>
      <c r="I9" s="100" t="s">
        <v>7</v>
      </c>
      <c r="J9" s="100" t="s">
        <v>47</v>
      </c>
      <c r="K9" s="103" t="s">
        <v>8</v>
      </c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5"/>
      <c r="X9" s="19"/>
    </row>
    <row r="10" spans="1:256" s="9" customFormat="1" ht="13.5" customHeight="1" thickBot="1" x14ac:dyDescent="0.25">
      <c r="A10" s="106"/>
      <c r="B10" s="107"/>
      <c r="C10" s="107"/>
      <c r="D10" s="108" t="s">
        <v>9</v>
      </c>
      <c r="E10" s="108" t="s">
        <v>10</v>
      </c>
      <c r="F10" s="109">
        <f>[1]Дата!D9</f>
        <v>42736</v>
      </c>
      <c r="G10" s="107"/>
      <c r="H10" s="107"/>
      <c r="I10" s="107"/>
      <c r="J10" s="107"/>
      <c r="K10" s="110">
        <v>1</v>
      </c>
      <c r="L10" s="110">
        <v>2</v>
      </c>
      <c r="M10" s="110">
        <v>3</v>
      </c>
      <c r="N10" s="110">
        <v>4</v>
      </c>
      <c r="O10" s="110">
        <v>5</v>
      </c>
      <c r="P10" s="110">
        <v>6</v>
      </c>
      <c r="Q10" s="110">
        <v>7</v>
      </c>
      <c r="R10" s="111">
        <v>8</v>
      </c>
      <c r="S10" s="111">
        <v>9</v>
      </c>
      <c r="T10" s="111">
        <v>10</v>
      </c>
      <c r="U10" s="111">
        <v>11</v>
      </c>
      <c r="V10" s="112">
        <v>12</v>
      </c>
      <c r="W10" s="53"/>
    </row>
    <row r="11" spans="1:256" s="9" customFormat="1" ht="12" customHeight="1" x14ac:dyDescent="0.2">
      <c r="A11" s="88"/>
      <c r="B11" s="88"/>
      <c r="C11" s="88"/>
      <c r="D11" s="55"/>
      <c r="E11" s="55"/>
      <c r="F11" s="56"/>
      <c r="G11" s="88"/>
      <c r="H11" s="88"/>
      <c r="I11" s="88"/>
      <c r="J11" s="88"/>
      <c r="K11" s="57"/>
      <c r="L11" s="57"/>
      <c r="M11" s="57"/>
      <c r="N11" s="57"/>
      <c r="O11" s="57"/>
      <c r="P11" s="57"/>
      <c r="Q11" s="57"/>
      <c r="R11" s="58"/>
      <c r="S11" s="58"/>
      <c r="T11" s="58"/>
      <c r="U11" s="58"/>
      <c r="V11" s="58"/>
      <c r="W11" s="53"/>
    </row>
    <row r="12" spans="1:256" s="9" customFormat="1" ht="13.5" hidden="1" customHeight="1" x14ac:dyDescent="0.25">
      <c r="A12" s="199" t="s">
        <v>48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53"/>
    </row>
    <row r="13" spans="1:256" s="9" customFormat="1" ht="13.5" hidden="1" customHeight="1" x14ac:dyDescent="0.25">
      <c r="A13" s="198"/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53"/>
    </row>
    <row r="14" spans="1:256" s="9" customFormat="1" ht="13.5" hidden="1" customHeight="1" x14ac:dyDescent="0.2">
      <c r="A14" s="113" t="s">
        <v>49</v>
      </c>
      <c r="B14" s="114" t="s">
        <v>50</v>
      </c>
      <c r="C14" s="115" t="s">
        <v>51</v>
      </c>
      <c r="D14" s="116">
        <v>0</v>
      </c>
      <c r="E14" s="116">
        <v>0.8</v>
      </c>
      <c r="F14" s="117">
        <v>31778</v>
      </c>
      <c r="G14" s="116">
        <f>ROUND(($F$10-$F14)/30,0)</f>
        <v>365</v>
      </c>
      <c r="H14" s="116">
        <v>96</v>
      </c>
      <c r="I14" s="116">
        <v>6</v>
      </c>
      <c r="J14" s="118" t="s">
        <v>20</v>
      </c>
      <c r="K14" s="119" t="str">
        <f>IF(MOD($G14+$K$10,$H14)=0,"К",IF(MOD($G14+$K$10,$I14)=0,"Т",IF(MOD($G14+$K$10,$J14)=0,"ТО"," ")))</f>
        <v>Т</v>
      </c>
      <c r="L14" s="119" t="str">
        <f>IF(MOD($G14+$L$10,$H14)=0,"К",IF(MOD($G14+$L$10,$I14)=0,"Т",IF(MOD($G14+$L$10,$J14)=0,"ТО"," ")))</f>
        <v>ТО</v>
      </c>
      <c r="M14" s="119" t="str">
        <f>IF(MOD($G14+$M$10,$H14)=0,"К",IF(MOD($G14+$M$10,$I14)=0,"Т",IF(MOD($G14+$M$10,$J14)=0,"ТО"," ")))</f>
        <v>ТО</v>
      </c>
      <c r="N14" s="119" t="str">
        <f>IF(MOD($G14+$N$10,$H14)=0,"К",IF(MOD($G14+$N$10,$I14)=0,"Т",IF(MOD($G14+$N$10,$J14)=0,"ТО"," ")))</f>
        <v>ТО</v>
      </c>
      <c r="O14" s="119" t="str">
        <f>IF(MOD($G14+$O$10,$H14)=0,"К",IF(MOD($G14+$O$10,$I14)=0,"Т",IF(MOD($G14+$O$10,$J14)=0,"ТО"," ")))</f>
        <v>ТО</v>
      </c>
      <c r="P14" s="119" t="str">
        <f>IF(MOD($G14+$P$10,$H14)=0,"К",IF(MOD($G14+$P$10,$I14)=0,"Т",IF(MOD($G14+$P$10,$J14)=0,"ТО"," ")))</f>
        <v>ТО</v>
      </c>
      <c r="Q14" s="119" t="str">
        <f>IF(MOD($G14+$Q$10,$H14)=0,"К",IF(MOD($G14+$Q$10,$I14)=0,"Т",IF(MOD($G14+$Q$10,$J14)=0,"ТО"," ")))</f>
        <v>Т</v>
      </c>
      <c r="R14" s="119" t="str">
        <f>IF(MOD($G14+$R$10,$H14)=0,"К",IF(MOD($G14+$R$10,$I14)=0,"Т",IF(MOD($G14+$R$10,$J14)=0,"ТО"," ")))</f>
        <v>ТО</v>
      </c>
      <c r="S14" s="119" t="str">
        <f>IF(MOD($G14+$S$10,$H14)=0,"К",IF(MOD($G14+$S$10,$I14)=0,"Т",IF(MOD($G14+$S$10,$J14)=0,"ТО"," ")))</f>
        <v>ТО</v>
      </c>
      <c r="T14" s="119" t="str">
        <f>IF(MOD($G14+$T$10,$H14)=0,"К",IF(MOD($G14+$T$10,$I14)=0,"Т",IF(MOD($G14+$T$10,$J14)=0,"ТО"," ")))</f>
        <v>ТО</v>
      </c>
      <c r="U14" s="119" t="str">
        <f>IF(MOD($G14+$U$10,$H14)=0,"К",IF(MOD($G14+$U$10,$I14)=0,"Т",IF(MOD($G14+$U$10,$J14)=0,"ТО"," ")))</f>
        <v>ТО</v>
      </c>
      <c r="V14" s="120" t="str">
        <f>IF(MOD($G14+$V$10,$H14)=0,"К",IF(MOD($G14+$V$10,$I14)=0,"Т",IF(MOD($G14+$V$10,$J14)=0,"ТО"," ")))</f>
        <v>ТО</v>
      </c>
      <c r="W14" s="53"/>
    </row>
    <row r="15" spans="1:256" s="9" customFormat="1" ht="13.5" hidden="1" customHeight="1" x14ac:dyDescent="0.2">
      <c r="A15" s="121" t="s">
        <v>49</v>
      </c>
      <c r="B15" s="122" t="s">
        <v>52</v>
      </c>
      <c r="C15" s="123" t="s">
        <v>51</v>
      </c>
      <c r="D15" s="124">
        <v>0</v>
      </c>
      <c r="E15" s="124">
        <v>20.5</v>
      </c>
      <c r="F15" s="125">
        <v>21641</v>
      </c>
      <c r="G15" s="124">
        <f>ROUND(($F$10-$F15)/30,0)</f>
        <v>703</v>
      </c>
      <c r="H15" s="124">
        <v>96</v>
      </c>
      <c r="I15" s="124">
        <v>6</v>
      </c>
      <c r="J15" s="126" t="s">
        <v>20</v>
      </c>
      <c r="K15" s="127" t="str">
        <f>IF(MOD($G15+$K$10,$H15)=0,"К",IF(MOD($G15+$K$10,$I15)=0,"Т",IF(MOD($G15+$K$10,$J15)=0,"ТО"," ")))</f>
        <v>ТО</v>
      </c>
      <c r="L15" s="127" t="str">
        <f>IF(MOD($G15+$L$10,$H15)=0,"К",IF(MOD($G15+$L$10,$I15)=0,"Т",IF(MOD($G15+$L$10,$J15)=0,"ТО"," ")))</f>
        <v>ТО</v>
      </c>
      <c r="M15" s="127" t="str">
        <f>IF(MOD($G15+$M$10,$H15)=0,"К",IF(MOD($G15+$M$10,$I15)=0,"Т",IF(MOD($G15+$M$10,$J15)=0,"ТО"," ")))</f>
        <v>ТО</v>
      </c>
      <c r="N15" s="127" t="str">
        <f>IF(MOD($G15+$N$10,$H15)=0,"К",IF(MOD($G15+$N$10,$I15)=0,"Т",IF(MOD($G15+$N$10,$J15)=0,"ТО"," ")))</f>
        <v>ТО</v>
      </c>
      <c r="O15" s="127" t="str">
        <f>IF(MOD($G15+$O$10,$H15)=0,"К",IF(MOD($G15+$O$10,$I15)=0,"Т",IF(MOD($G15+$O$10,$J15)=0,"ТО"," ")))</f>
        <v>Т</v>
      </c>
      <c r="P15" s="127" t="str">
        <f>IF(MOD($G15+$P$10,$H15)=0,"К",IF(MOD($G15+$P$10,$I15)=0,"Т",IF(MOD($G15+$P$10,$J15)=0,"ТО"," ")))</f>
        <v>ТО</v>
      </c>
      <c r="Q15" s="127" t="str">
        <f>IF(MOD($G15+$Q$10,$H15)=0,"К",IF(MOD($G15+$Q$10,$I15)=0,"Т",IF(MOD($G15+$Q$10,$J15)=0,"ТО"," ")))</f>
        <v>ТО</v>
      </c>
      <c r="R15" s="127" t="str">
        <f>IF(MOD($G15+$R$10,$H15)=0,"К",IF(MOD($G15+$R$10,$I15)=0,"Т",IF(MOD($G15+$R$10,$J15)=0,"ТО"," ")))</f>
        <v>ТО</v>
      </c>
      <c r="S15" s="127" t="str">
        <f>IF(MOD($G15+$S$10,$H15)=0,"К",IF(MOD($G15+$S$10,$I15)=0,"Т",IF(MOD($G15+$S$10,$J15)=0,"ТО"," ")))</f>
        <v>ТО</v>
      </c>
      <c r="T15" s="127" t="str">
        <f>IF(MOD($G15+$T$10,$H15)=0,"К",IF(MOD($G15+$T$10,$I15)=0,"Т",IF(MOD($G15+$T$10,$J15)=0,"ТО"," ")))</f>
        <v>ТО</v>
      </c>
      <c r="U15" s="127" t="str">
        <f>IF(MOD($G15+$U$10,$H15)=0,"К",IF(MOD($G15+$U$10,$I15)=0,"Т",IF(MOD($G15+$U$10,$J15)=0,"ТО"," ")))</f>
        <v>Т</v>
      </c>
      <c r="V15" s="128" t="str">
        <f>IF(MOD($G15+$V$10,$H15)=0,"К",IF(MOD($G15+$V$10,$I15)=0,"Т",IF(MOD($G15+$V$10,$J15)=0,"ТО"," ")))</f>
        <v>ТО</v>
      </c>
      <c r="W15" s="53"/>
    </row>
    <row r="16" spans="1:256" s="9" customFormat="1" ht="13.5" hidden="1" customHeight="1" x14ac:dyDescent="0.2">
      <c r="A16" s="121" t="s">
        <v>49</v>
      </c>
      <c r="B16" s="122" t="s">
        <v>53</v>
      </c>
      <c r="C16" s="123" t="s">
        <v>54</v>
      </c>
      <c r="D16" s="124">
        <v>0</v>
      </c>
      <c r="E16" s="124">
        <v>20.5</v>
      </c>
      <c r="F16" s="125">
        <v>31929</v>
      </c>
      <c r="G16" s="124">
        <f>ROUND(($F$10-$F16)/30,0)</f>
        <v>360</v>
      </c>
      <c r="H16" s="124">
        <v>96</v>
      </c>
      <c r="I16" s="124">
        <v>6</v>
      </c>
      <c r="J16" s="126" t="s">
        <v>20</v>
      </c>
      <c r="K16" s="127" t="str">
        <f>IF(MOD($G16+$K$10,$H16)=0,"К",IF(MOD($G16+$K$10,$I16)=0,"Т",IF(MOD($G16+$K$10,$J16)=0,"ТО"," ")))</f>
        <v>ТО</v>
      </c>
      <c r="L16" s="127" t="str">
        <f>IF(MOD($G16+$L$10,$H16)=0,"К",IF(MOD($G16+$L$10,$I16)=0,"Т",IF(MOD($G16+$L$10,$J16)=0,"ТО"," ")))</f>
        <v>ТО</v>
      </c>
      <c r="M16" s="127" t="str">
        <f>IF(MOD($G16+$M$10,$H16)=0,"К",IF(MOD($G16+$M$10,$I16)=0,"Т",IF(MOD($G16+$M$10,$J16)=0,"ТО"," ")))</f>
        <v>ТО</v>
      </c>
      <c r="N16" s="127" t="str">
        <f>IF(MOD($G16+$N$10,$H16)=0,"К",IF(MOD($G16+$N$10,$I16)=0,"Т",IF(MOD($G16+$N$10,$J16)=0,"ТО"," ")))</f>
        <v>ТО</v>
      </c>
      <c r="O16" s="127" t="str">
        <f>IF(MOD($G16+$O$10,$H16)=0,"К",IF(MOD($G16+$O$10,$I16)=0,"Т",IF(MOD($G16+$O$10,$J16)=0,"ТО"," ")))</f>
        <v>ТО</v>
      </c>
      <c r="P16" s="127" t="str">
        <f>IF(MOD($G16+$P$10,$H16)=0,"К",IF(MOD($G16+$P$10,$I16)=0,"Т",IF(MOD($G16+$P$10,$J16)=0,"ТО"," ")))</f>
        <v>Т</v>
      </c>
      <c r="Q16" s="127" t="str">
        <f>IF(MOD($G16+$Q$10,$H16)=0,"К",IF(MOD($G16+$Q$10,$I16)=0,"Т",IF(MOD($G16+$Q$10,$J16)=0,"ТО"," ")))</f>
        <v>ТО</v>
      </c>
      <c r="R16" s="127" t="str">
        <f>IF(MOD($G16+$R$10,$H16)=0,"К",IF(MOD($G16+$R$10,$I16)=0,"Т",IF(MOD($G16+$R$10,$J16)=0,"ТО"," ")))</f>
        <v>ТО</v>
      </c>
      <c r="S16" s="127" t="str">
        <f>IF(MOD($G16+$S$10,$H16)=0,"К",IF(MOD($G16+$S$10,$I16)=0,"Т",IF(MOD($G16+$S$10,$J16)=0,"ТО"," ")))</f>
        <v>ТО</v>
      </c>
      <c r="T16" s="127" t="str">
        <f>IF(MOD($G16+$T$10,$H16)=0,"К",IF(MOD($G16+$T$10,$I16)=0,"Т",IF(MOD($G16+$T$10,$J16)=0,"ТО"," ")))</f>
        <v>ТО</v>
      </c>
      <c r="U16" s="127" t="str">
        <f>IF(MOD($G16+$U$10,$H16)=0,"К",IF(MOD($G16+$U$10,$I16)=0,"Т",IF(MOD($G16+$U$10,$J16)=0,"ТО"," ")))</f>
        <v>ТО</v>
      </c>
      <c r="V16" s="128" t="str">
        <f>IF(MOD($G16+$V$10,$H16)=0,"К",IF(MOD($G16+$V$10,$I16)=0,"Т",IF(MOD($G16+$V$10,$J16)=0,"ТО"," ")))</f>
        <v>Т</v>
      </c>
      <c r="W16" s="53"/>
    </row>
    <row r="17" spans="1:23" s="9" customFormat="1" ht="13.5" hidden="1" customHeight="1" thickBot="1" x14ac:dyDescent="0.25">
      <c r="A17" s="129" t="s">
        <v>55</v>
      </c>
      <c r="B17" s="130" t="s">
        <v>56</v>
      </c>
      <c r="C17" s="131" t="s">
        <v>57</v>
      </c>
      <c r="D17" s="132">
        <v>2.2999999999999998</v>
      </c>
      <c r="E17" s="132">
        <v>0.4</v>
      </c>
      <c r="F17" s="133">
        <v>33573</v>
      </c>
      <c r="G17" s="132">
        <f>ROUND(($F$10-$F17)/30,0)</f>
        <v>305</v>
      </c>
      <c r="H17" s="134" t="s">
        <v>18</v>
      </c>
      <c r="I17" s="134" t="s">
        <v>15</v>
      </c>
      <c r="J17" s="135" t="s">
        <v>20</v>
      </c>
      <c r="K17" s="136" t="str">
        <f>IF(MOD($G17+$K$10,$H17)=0,"К",IF(MOD($G17+$K$10,$I17)=0,"Т",IF(MOD($G17+$K$10,$J17)=0,"ТО"," ")))</f>
        <v>Т</v>
      </c>
      <c r="L17" s="136" t="str">
        <f>IF(MOD($G17+$L$10,$H17)=0,"К",IF(MOD($G17+$L$10,$I17)=0,"Т",IF(MOD($G17+$L$10,$J17)=0,"ТО"," ")))</f>
        <v>ТО</v>
      </c>
      <c r="M17" s="136" t="str">
        <f>IF(MOD($G17+$M$10,$H17)=0,"К",IF(MOD($G17+$M$10,$I17)=0,"Т",IF(MOD($G17+$M$10,$J17)=0,"ТО"," ")))</f>
        <v>ТО</v>
      </c>
      <c r="N17" s="136" t="str">
        <f>IF(MOD($G17+$N$10,$H17)=0,"К",IF(MOD($G17+$N$10,$I17)=0,"Т",IF(MOD($G17+$N$10,$J17)=0,"ТО"," ")))</f>
        <v>ТО</v>
      </c>
      <c r="O17" s="136" t="str">
        <f>IF(MOD($G17+$O$10,$H17)=0,"К",IF(MOD($G17+$O$10,$I17)=0,"Т",IF(MOD($G17+$O$10,$J17)=0,"ТО"," ")))</f>
        <v>ТО</v>
      </c>
      <c r="P17" s="136" t="str">
        <f>IF(MOD($G17+$P$10,$H17)=0,"К",IF(MOD($G17+$P$10,$I17)=0,"Т",IF(MOD($G17+$P$10,$J17)=0,"ТО"," ")))</f>
        <v>ТО</v>
      </c>
      <c r="Q17" s="136" t="str">
        <f>IF(MOD($G17+$Q$10,$H17)=0,"К",IF(MOD($G17+$Q$10,$I17)=0,"Т",IF(MOD($G17+$Q$10,$J17)=0,"ТО"," ")))</f>
        <v>Т</v>
      </c>
      <c r="R17" s="136" t="str">
        <f>IF(MOD($G17+$R$10,$H17)=0,"К",IF(MOD($G17+$R$10,$I17)=0,"Т",IF(MOD($G17+$R$10,$J17)=0,"ТО"," ")))</f>
        <v>ТО</v>
      </c>
      <c r="S17" s="136" t="str">
        <f>IF(MOD($G17+$S$10,$H17)=0,"К",IF(MOD($G17+$S$10,$I17)=0,"Т",IF(MOD($G17+$S$10,$J17)=0,"ТО"," ")))</f>
        <v>ТО</v>
      </c>
      <c r="T17" s="136" t="str">
        <f>IF(MOD($G17+$T$10,$H17)=0,"К",IF(MOD($G17+$T$10,$I17)=0,"Т",IF(MOD($G17+$T$10,$J17)=0,"ТО"," ")))</f>
        <v>ТО</v>
      </c>
      <c r="U17" s="136" t="str">
        <f>IF(MOD($G17+$U$10,$H17)=0,"К",IF(MOD($G17+$U$10,$I17)=0,"Т",IF(MOD($G17+$U$10,$J17)=0,"ТО"," ")))</f>
        <v>ТО</v>
      </c>
      <c r="V17" s="137" t="str">
        <f>IF(MOD($G17+$V$10,$H17)=0,"К",IF(MOD($G17+$V$10,$I17)=0,"Т",IF(MOD($G17+$V$10,$J17)=0,"ТО"," ")))</f>
        <v>ТО</v>
      </c>
      <c r="W17" s="53"/>
    </row>
    <row r="18" spans="1:23" s="9" customFormat="1" ht="15" hidden="1" customHeight="1" x14ac:dyDescent="0.2">
      <c r="A18" s="138"/>
      <c r="B18" s="138"/>
      <c r="C18" s="138"/>
      <c r="D18" s="139"/>
      <c r="E18" s="139"/>
      <c r="F18" s="140"/>
      <c r="G18" s="141"/>
      <c r="H18" s="138"/>
      <c r="I18" s="138"/>
      <c r="J18" s="138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</row>
    <row r="19" spans="1:23" s="9" customFormat="1" ht="15" x14ac:dyDescent="0.25">
      <c r="A19" s="97" t="s">
        <v>58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</row>
    <row r="20" spans="1:23" s="9" customFormat="1" ht="15" hidden="1" customHeight="1" thickBot="1" x14ac:dyDescent="0.25">
      <c r="A20" s="142"/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</row>
    <row r="21" spans="1:23" s="9" customFormat="1" ht="15" customHeight="1" x14ac:dyDescent="0.2">
      <c r="A21" s="121" t="s">
        <v>59</v>
      </c>
      <c r="B21" s="122" t="s">
        <v>60</v>
      </c>
      <c r="C21" s="123" t="s">
        <v>61</v>
      </c>
      <c r="D21" s="124">
        <v>0</v>
      </c>
      <c r="E21" s="124">
        <v>12</v>
      </c>
      <c r="F21" s="125">
        <v>23012</v>
      </c>
      <c r="G21" s="124">
        <f>ROUND(($F$10-$F21)/30,0)</f>
        <v>657</v>
      </c>
      <c r="H21" s="144" t="s">
        <v>16</v>
      </c>
      <c r="I21" s="144" t="s">
        <v>14</v>
      </c>
      <c r="J21" s="145" t="s">
        <v>20</v>
      </c>
      <c r="K21" s="127" t="str">
        <f>IF(MOD($G21+$K$10,$H21)=0,"К",IF(MOD($G21+$K$10,$I21)=0,"Т",IF(MOD($G21+$K$10,$J21)=0,"ТО"," ")))</f>
        <v>ТО</v>
      </c>
      <c r="L21" s="127" t="str">
        <f>IF(MOD($G21+$L$10,$H21)=0,"К",IF(MOD($G21+$L$10,$I21)=0,"Т",IF(MOD($G21+$L$10,$J21)=0,"ТО"," ")))</f>
        <v>ТО</v>
      </c>
      <c r="M21" s="127" t="str">
        <f>IF(MOD($G21+$M$10,$H21)=0,"К",IF(MOD($G21+$M$10,$I21)=0,"Т",IF(MOD($G21+$M$10,$J21)=0,"ТО"," ")))</f>
        <v>ТО</v>
      </c>
      <c r="N21" s="127" t="str">
        <f>IF(MOD($G21+$N$10,$H21)=0,"К",IF(MOD($G21+$N$10,$I21)=0,"Т",IF(MOD($G21+$N$10,$J21)=0,"ТО"," ")))</f>
        <v>ТО</v>
      </c>
      <c r="O21" s="127" t="str">
        <f>IF(MOD($G21+$O$10,$H21)=0,"К",IF(MOD($G21+$O$10,$I21)=0,"Т",IF(MOD($G21+$O$10,$J21)=0,"ТО"," ")))</f>
        <v>ТО</v>
      </c>
      <c r="P21" s="127" t="str">
        <f>IF(MOD($G21+$P$10,$H21)=0,"К",IF(MOD($G21+$P$10,$I21)=0,"Т",IF(MOD($G21+$P$10,$J21)=0,"ТО"," ")))</f>
        <v>ТО</v>
      </c>
      <c r="Q21" s="127" t="str">
        <f>IF(MOD($G21+$Q$10,$H21)=0,"К",IF(MOD($G21+$Q$10,$I21)=0,"Т",IF(MOD($G21+$Q$10,$J21)=0,"ТО"," ")))</f>
        <v>ТО</v>
      </c>
      <c r="R21" s="127" t="str">
        <f>IF(MOD($G21+$R$10,$H21)=0,"К",IF(MOD($G21+$R$10,$I21)=0,"Т",IF(MOD($G21+$R$10,$J21)=0,"ТО"," ")))</f>
        <v>ТО</v>
      </c>
      <c r="S21" s="127" t="str">
        <f>IF(MOD($G21+$S$10,$H21)=0,"К",IF(MOD($G21+$S$10,$I21)=0,"Т",IF(MOD($G21+$S$10,$J21)=0,"ТО"," ")))</f>
        <v>ТО</v>
      </c>
      <c r="T21" s="127" t="str">
        <f>IF(MOD($G21+$T$10,$H21)=0,"К",IF(MOD($G21+$T$10,$I21)=0,"Т",IF(MOD($G21+$T$10,$J21)=0,"ТО"," ")))</f>
        <v>ТО</v>
      </c>
      <c r="U21" s="127" t="str">
        <f>IF(MOD($G21+$U$10,$H21)=0,"К",IF(MOD($G21+$U$10,$I21)=0,"Т",IF(MOD($G21+$U$10,$J21)=0,"ТО"," ")))</f>
        <v>ТО</v>
      </c>
      <c r="V21" s="128" t="str">
        <f>IF(MOD($G21+$V$10,$H21)=0,"К",IF(MOD($G21+$V$10,$I21)=0,"Т",IF(MOD($G21+$V$10,$J21)=0,"ТО"," ")))</f>
        <v>ТО</v>
      </c>
    </row>
    <row r="22" spans="1:23" s="9" customFormat="1" x14ac:dyDescent="0.2">
      <c r="A22" s="123" t="s">
        <v>59</v>
      </c>
      <c r="B22" s="122" t="s">
        <v>62</v>
      </c>
      <c r="C22" s="123" t="s">
        <v>61</v>
      </c>
      <c r="D22" s="124">
        <v>0</v>
      </c>
      <c r="E22" s="124">
        <v>12</v>
      </c>
      <c r="F22" s="125">
        <v>20455</v>
      </c>
      <c r="G22" s="124">
        <f>ROUND(($F$10-$F22)/30,0)</f>
        <v>743</v>
      </c>
      <c r="H22" s="146" t="s">
        <v>16</v>
      </c>
      <c r="I22" s="146" t="s">
        <v>14</v>
      </c>
      <c r="J22" s="147" t="s">
        <v>20</v>
      </c>
      <c r="K22" s="127" t="str">
        <f>IF(MOD($G22+$K$10,$H22)=0,"К",IF(MOD($G22+$K$10,$I22)=0,"Т",IF(MOD($G22+$K$10,$J22)=0,"ТО"," ")))</f>
        <v>Т</v>
      </c>
      <c r="L22" s="127" t="str">
        <f>IF(MOD($G22+$L$10,$H22)=0,"К",IF(MOD($G22+$L$10,$I22)=0,"Т",IF(MOD($G22+$L$10,$J22)=0,"ТО"," ")))</f>
        <v>ТО</v>
      </c>
      <c r="M22" s="127" t="str">
        <f>IF(MOD($G22+$M$10,$H22)=0,"К",IF(MOD($G22+$M$10,$I22)=0,"Т",IF(MOD($G22+$M$10,$J22)=0,"ТО"," ")))</f>
        <v>ТО</v>
      </c>
      <c r="N22" s="127" t="str">
        <f>IF(MOD($G22+$N$10,$H22)=0,"К",IF(MOD($G22+$N$10,$I22)=0,"Т",IF(MOD($G22+$N$10,$J22)=0,"ТО"," ")))</f>
        <v>ТО</v>
      </c>
      <c r="O22" s="127" t="str">
        <f>IF(MOD($G22+$O$10,$H22)=0,"К",IF(MOD($G22+$O$10,$I22)=0,"Т",IF(MOD($G22+$O$10,$J22)=0,"ТО"," ")))</f>
        <v>ТО</v>
      </c>
      <c r="P22" s="127" t="str">
        <f>IF(MOD($G22+$P$10,$H22)=0,"К",IF(MOD($G22+$P$10,$I22)=0,"Т",IF(MOD($G22+$P$10,$J22)=0,"ТО"," ")))</f>
        <v>ТО</v>
      </c>
      <c r="Q22" s="127" t="str">
        <f>IF(MOD($G22+$Q$10,$H22)=0,"К",IF(MOD($G22+$Q$10,$I22)=0,"Т",IF(MOD($G22+$Q$10,$J22)=0,"ТО"," ")))</f>
        <v>ТО</v>
      </c>
      <c r="R22" s="127" t="str">
        <f>IF(MOD($G22+$R$10,$H22)=0,"К",IF(MOD($G22+$R$10,$I22)=0,"Т",IF(MOD($G22+$R$10,$J22)=0,"ТО"," ")))</f>
        <v>ТО</v>
      </c>
      <c r="S22" s="127" t="str">
        <f>IF(MOD($G22+$S$10,$H22)=0,"К",IF(MOD($G22+$S$10,$I22)=0,"Т",IF(MOD($G22+$S$10,$J22)=0,"ТО"," ")))</f>
        <v>ТО</v>
      </c>
      <c r="T22" s="127" t="str">
        <f>IF(MOD($G22+$T$10,$H22)=0,"К",IF(MOD($G22+$T$10,$I22)=0,"Т",IF(MOD($G22+$T$10,$J22)=0,"ТО"," ")))</f>
        <v>ТО</v>
      </c>
      <c r="U22" s="127" t="str">
        <f>IF(MOD($G22+$U$10,$H22)=0,"К",IF(MOD($G22+$U$10,$I22)=0,"Т",IF(MOD($G22+$U$10,$J22)=0,"ТО"," ")))</f>
        <v>ТО</v>
      </c>
      <c r="V22" s="128" t="str">
        <f>IF(MOD($G22+$V$10,$H22)=0,"К",IF(MOD($G22+$V$10,$I22)=0,"Т",IF(MOD($G22+$V$10,$J22)=0,"ТО"," ")))</f>
        <v>ТО</v>
      </c>
    </row>
    <row r="23" spans="1:23" s="9" customFormat="1" x14ac:dyDescent="0.2">
      <c r="A23" s="123" t="s">
        <v>59</v>
      </c>
      <c r="B23" s="122" t="s">
        <v>63</v>
      </c>
      <c r="C23" s="123" t="s">
        <v>64</v>
      </c>
      <c r="D23" s="124">
        <v>0</v>
      </c>
      <c r="E23" s="124">
        <v>12</v>
      </c>
      <c r="F23" s="125">
        <v>23377</v>
      </c>
      <c r="G23" s="124">
        <f>ROUND(($F$10-$F23)/30,0)</f>
        <v>645</v>
      </c>
      <c r="H23" s="146" t="s">
        <v>16</v>
      </c>
      <c r="I23" s="146" t="s">
        <v>14</v>
      </c>
      <c r="J23" s="147" t="s">
        <v>20</v>
      </c>
      <c r="K23" s="127" t="str">
        <f>IF(MOD($G23+$K$10,$H23)=0,"К",IF(MOD($G23+$K$10,$I23)=0,"Т",IF(MOD($G23+$K$10,$J23)=0,"ТО"," ")))</f>
        <v>ТО</v>
      </c>
      <c r="L23" s="127" t="str">
        <f>IF(MOD($G23+$L$10,$H23)=0,"К",IF(MOD($G23+$L$10,$I23)=0,"Т",IF(MOD($G23+$L$10,$J23)=0,"ТО"," ")))</f>
        <v>ТО</v>
      </c>
      <c r="M23" s="127" t="str">
        <f>IF(MOD($G23+$M$10,$H23)=0,"К",IF(MOD($G23+$M$10,$I23)=0,"Т",IF(MOD($G23+$M$10,$J23)=0,"ТО"," ")))</f>
        <v>Т</v>
      </c>
      <c r="N23" s="127" t="str">
        <f>IF(MOD($G23+$N$10,$H23)=0,"К",IF(MOD($G23+$N$10,$I23)=0,"Т",IF(MOD($G23+$N$10,$J23)=0,"ТО"," ")))</f>
        <v>ТО</v>
      </c>
      <c r="O23" s="127" t="str">
        <f>IF(MOD($G23+$O$10,$H23)=0,"К",IF(MOD($G23+$O$10,$I23)=0,"Т",IF(MOD($G23+$O$10,$J23)=0,"ТО"," ")))</f>
        <v>ТО</v>
      </c>
      <c r="P23" s="127" t="str">
        <f>IF(MOD($G23+$P$10,$H23)=0,"К",IF(MOD($G23+$P$10,$I23)=0,"Т",IF(MOD($G23+$P$10,$J23)=0,"ТО"," ")))</f>
        <v>ТО</v>
      </c>
      <c r="Q23" s="127" t="str">
        <f>IF(MOD($G23+$Q$10,$H23)=0,"К",IF(MOD($G23+$Q$10,$I23)=0,"Т",IF(MOD($G23+$Q$10,$J23)=0,"ТО"," ")))</f>
        <v>ТО</v>
      </c>
      <c r="R23" s="127" t="str">
        <f>IF(MOD($G23+$R$10,$H23)=0,"К",IF(MOD($G23+$R$10,$I23)=0,"Т",IF(MOD($G23+$R$10,$J23)=0,"ТО"," ")))</f>
        <v>ТО</v>
      </c>
      <c r="S23" s="127" t="str">
        <f>IF(MOD($G23+$S$10,$H23)=0,"К",IF(MOD($G23+$S$10,$I23)=0,"Т",IF(MOD($G23+$S$10,$J23)=0,"ТО"," ")))</f>
        <v>ТО</v>
      </c>
      <c r="T23" s="127" t="str">
        <f>IF(MOD($G23+$T$10,$H23)=0,"К",IF(MOD($G23+$T$10,$I23)=0,"Т",IF(MOD($G23+$T$10,$J23)=0,"ТО"," ")))</f>
        <v>ТО</v>
      </c>
      <c r="U23" s="127" t="str">
        <f>IF(MOD($G23+$U$10,$H23)=0,"К",IF(MOD($G23+$U$10,$I23)=0,"Т",IF(MOD($G23+$U$10,$J23)=0,"ТО"," ")))</f>
        <v>ТО</v>
      </c>
      <c r="V23" s="128" t="str">
        <f>IF(MOD($G23+$V$10,$H23)=0,"К",IF(MOD($G23+$V$10,$I23)=0,"Т",IF(MOD($G23+$V$10,$J23)=0,"ТО"," ")))</f>
        <v>ТО</v>
      </c>
    </row>
    <row r="24" spans="1:23" s="9" customFormat="1" x14ac:dyDescent="0.2">
      <c r="A24" s="121" t="s">
        <v>59</v>
      </c>
      <c r="B24" s="122" t="s">
        <v>65</v>
      </c>
      <c r="C24" s="123" t="s">
        <v>66</v>
      </c>
      <c r="D24" s="124">
        <v>0</v>
      </c>
      <c r="E24" s="124">
        <v>12</v>
      </c>
      <c r="F24" s="125">
        <v>26330</v>
      </c>
      <c r="G24" s="124">
        <f>ROUND(($F$10-$F24)/30,0)</f>
        <v>547</v>
      </c>
      <c r="H24" s="146" t="s">
        <v>16</v>
      </c>
      <c r="I24" s="146" t="s">
        <v>14</v>
      </c>
      <c r="J24" s="147" t="s">
        <v>20</v>
      </c>
      <c r="K24" s="127" t="str">
        <f>IF(MOD($G24+$K$10,$H24)=0,"К",IF(MOD($G24+$K$10,$I24)=0,"Т",IF(MOD($G24+$K$10,$J24)=0,"ТО"," ")))</f>
        <v>ТО</v>
      </c>
      <c r="L24" s="127" t="str">
        <f>IF(MOD($G24+$L$10,$H24)=0,"К",IF(MOD($G24+$L$10,$I24)=0,"Т",IF(MOD($G24+$L$10,$J24)=0,"ТО"," ")))</f>
        <v>ТО</v>
      </c>
      <c r="M24" s="127" t="str">
        <f>IF(MOD($G24+$M$10,$H24)=0,"К",IF(MOD($G24+$M$10,$I24)=0,"Т",IF(MOD($G24+$M$10,$J24)=0,"ТО"," ")))</f>
        <v>ТО</v>
      </c>
      <c r="N24" s="127" t="str">
        <f>IF(MOD($G24+$N$10,$H24)=0,"К",IF(MOD($G24+$N$10,$I24)=0,"Т",IF(MOD($G24+$N$10,$J24)=0,"ТО"," ")))</f>
        <v>ТО</v>
      </c>
      <c r="O24" s="127" t="str">
        <f>IF(MOD($G24+$O$10,$H24)=0,"К",IF(MOD($G24+$O$10,$I24)=0,"Т",IF(MOD($G24+$O$10,$J24)=0,"ТО"," ")))</f>
        <v>Т</v>
      </c>
      <c r="P24" s="127" t="str">
        <f>IF(MOD($G24+$P$10,$H24)=0,"К",IF(MOD($G24+$P$10,$I24)=0,"Т",IF(MOD($G24+$P$10,$J24)=0,"ТО"," ")))</f>
        <v>ТО</v>
      </c>
      <c r="Q24" s="127" t="str">
        <f>IF(MOD($G24+$Q$10,$H24)=0,"К",IF(MOD($G24+$Q$10,$I24)=0,"Т",IF(MOD($G24+$Q$10,$J24)=0,"ТО"," ")))</f>
        <v>ТО</v>
      </c>
      <c r="R24" s="127" t="str">
        <f>IF(MOD($G24+$R$10,$H24)=0,"К",IF(MOD($G24+$R$10,$I24)=0,"Т",IF(MOD($G24+$R$10,$J24)=0,"ТО"," ")))</f>
        <v>ТО</v>
      </c>
      <c r="S24" s="127" t="str">
        <f>IF(MOD($G24+$S$10,$H24)=0,"К",IF(MOD($G24+$S$10,$I24)=0,"Т",IF(MOD($G24+$S$10,$J24)=0,"ТО"," ")))</f>
        <v>ТО</v>
      </c>
      <c r="T24" s="127" t="str">
        <f>IF(MOD($G24+$T$10,$H24)=0,"К",IF(MOD($G24+$T$10,$I24)=0,"Т",IF(MOD($G24+$T$10,$J24)=0,"ТО"," ")))</f>
        <v>ТО</v>
      </c>
      <c r="U24" s="127" t="str">
        <f>IF(MOD($G24+$U$10,$H24)=0,"К",IF(MOD($G24+$U$10,$I24)=0,"Т",IF(MOD($G24+$U$10,$J24)=0,"ТО"," ")))</f>
        <v>ТО</v>
      </c>
      <c r="V24" s="128" t="str">
        <f>IF(MOD($G24+$V$10,$H24)=0,"К",IF(MOD($G24+$V$10,$I24)=0,"Т",IF(MOD($G24+$V$10,$J24)=0,"ТО"," ")))</f>
        <v>ТО</v>
      </c>
    </row>
    <row r="25" spans="1:23" s="9" customFormat="1" x14ac:dyDescent="0.2">
      <c r="A25" s="121" t="s">
        <v>59</v>
      </c>
      <c r="B25" s="122" t="s">
        <v>67</v>
      </c>
      <c r="C25" s="123" t="s">
        <v>66</v>
      </c>
      <c r="D25" s="124">
        <v>0</v>
      </c>
      <c r="E25" s="124">
        <v>12</v>
      </c>
      <c r="F25" s="125">
        <v>27395</v>
      </c>
      <c r="G25" s="124">
        <f>ROUND(($F$10-$F25)/30,0)</f>
        <v>511</v>
      </c>
      <c r="H25" s="146" t="s">
        <v>16</v>
      </c>
      <c r="I25" s="146" t="s">
        <v>14</v>
      </c>
      <c r="J25" s="147" t="s">
        <v>20</v>
      </c>
      <c r="K25" s="127" t="str">
        <f>IF(MOD($G25+$K$10,$H25)=0,"К",IF(MOD($G25+$K$10,$I25)=0,"Т",IF(MOD($G25+$K$10,$J25)=0,"ТО"," ")))</f>
        <v>ТО</v>
      </c>
      <c r="L25" s="127" t="str">
        <f>IF(MOD($G25+$L$10,$H25)=0,"К",IF(MOD($G25+$L$10,$I25)=0,"Т",IF(MOD($G25+$L$10,$J25)=0,"ТО"," ")))</f>
        <v>ТО</v>
      </c>
      <c r="M25" s="127" t="str">
        <f>IF(MOD($G25+$M$10,$H25)=0,"К",IF(MOD($G25+$M$10,$I25)=0,"Т",IF(MOD($G25+$M$10,$J25)=0,"ТО"," ")))</f>
        <v>ТО</v>
      </c>
      <c r="N25" s="127" t="str">
        <f>IF(MOD($G25+$N$10,$H25)=0,"К",IF(MOD($G25+$N$10,$I25)=0,"Т",IF(MOD($G25+$N$10,$J25)=0,"ТО"," ")))</f>
        <v>ТО</v>
      </c>
      <c r="O25" s="127" t="str">
        <f>IF(MOD($G25+$O$10,$H25)=0,"К",IF(MOD($G25+$O$10,$I25)=0,"Т",IF(MOD($G25+$O$10,$J25)=0,"ТО"," ")))</f>
        <v>ТО</v>
      </c>
      <c r="P25" s="127" t="str">
        <f>IF(MOD($G25+$P$10,$H25)=0,"К",IF(MOD($G25+$P$10,$I25)=0,"Т",IF(MOD($G25+$P$10,$J25)=0,"ТО"," ")))</f>
        <v>ТО</v>
      </c>
      <c r="Q25" s="127" t="str">
        <f>IF(MOD($G25+$Q$10,$H25)=0,"К",IF(MOD($G25+$Q$10,$I25)=0,"Т",IF(MOD($G25+$Q$10,$J25)=0,"ТО"," ")))</f>
        <v>ТО</v>
      </c>
      <c r="R25" s="127" t="str">
        <f>IF(MOD($G25+$R$10,$H25)=0,"К",IF(MOD($G25+$R$10,$I25)=0,"Т",IF(MOD($G25+$R$10,$J25)=0,"ТО"," ")))</f>
        <v>ТО</v>
      </c>
      <c r="S25" s="127" t="str">
        <f>IF(MOD($G25+$S$10,$H25)=0,"К",IF(MOD($G25+$S$10,$I25)=0,"Т",IF(MOD($G25+$S$10,$J25)=0,"ТО"," ")))</f>
        <v>ТО</v>
      </c>
      <c r="T25" s="127" t="str">
        <f>IF(MOD($G25+$T$10,$H25)=0,"К",IF(MOD($G25+$T$10,$I25)=0,"Т",IF(MOD($G25+$T$10,$J25)=0,"ТО"," ")))</f>
        <v>ТО</v>
      </c>
      <c r="U25" s="127" t="str">
        <f>IF(MOD($G25+$U$10,$H25)=0,"К",IF(MOD($G25+$U$10,$I25)=0,"Т",IF(MOD($G25+$U$10,$J25)=0,"ТО"," ")))</f>
        <v>ТО</v>
      </c>
      <c r="V25" s="128" t="str">
        <f>IF(MOD($G25+$V$10,$H25)=0,"К",IF(MOD($G25+$V$10,$I25)=0,"Т",IF(MOD($G25+$V$10,$J25)=0,"ТО"," ")))</f>
        <v>ТО</v>
      </c>
    </row>
    <row r="26" spans="1:23" s="9" customFormat="1" x14ac:dyDescent="0.2">
      <c r="A26" s="121" t="s">
        <v>59</v>
      </c>
      <c r="B26" s="122" t="s">
        <v>68</v>
      </c>
      <c r="C26" s="123" t="s">
        <v>69</v>
      </c>
      <c r="D26" s="124">
        <v>0</v>
      </c>
      <c r="E26" s="124">
        <v>12</v>
      </c>
      <c r="F26" s="125">
        <v>22647</v>
      </c>
      <c r="G26" s="124">
        <f>ROUND(($F$10-$F26)/30,0)</f>
        <v>670</v>
      </c>
      <c r="H26" s="146" t="s">
        <v>16</v>
      </c>
      <c r="I26" s="146" t="s">
        <v>14</v>
      </c>
      <c r="J26" s="147" t="s">
        <v>20</v>
      </c>
      <c r="K26" s="127" t="str">
        <f>IF(MOD($G26+$K$10,$H26)=0,"К",IF(MOD($G26+$K$10,$I26)=0,"Т",IF(MOD($G26+$K$10,$J26)=0,"ТО"," ")))</f>
        <v>ТО</v>
      </c>
      <c r="L26" s="127" t="str">
        <f>IF(MOD($G26+$L$10,$H26)=0,"К",IF(MOD($G26+$L$10,$I26)=0,"Т",IF(MOD($G26+$L$10,$J26)=0,"ТО"," ")))</f>
        <v>Т</v>
      </c>
      <c r="M26" s="127" t="str">
        <f>IF(MOD($G26+$M$10,$H26)=0,"К",IF(MOD($G26+$M$10,$I26)=0,"Т",IF(MOD($G26+$M$10,$J26)=0,"ТО"," ")))</f>
        <v>ТО</v>
      </c>
      <c r="N26" s="127" t="str">
        <f>IF(MOD($G26+$N$10,$H26)=0,"К",IF(MOD($G26+$N$10,$I26)=0,"Т",IF(MOD($G26+$N$10,$J26)=0,"ТО"," ")))</f>
        <v>ТО</v>
      </c>
      <c r="O26" s="127" t="str">
        <f>IF(MOD($G26+$O$10,$H26)=0,"К",IF(MOD($G26+$O$10,$I26)=0,"Т",IF(MOD($G26+$O$10,$J26)=0,"ТО"," ")))</f>
        <v>ТО</v>
      </c>
      <c r="P26" s="127" t="str">
        <f>IF(MOD($G26+$P$10,$H26)=0,"К",IF(MOD($G26+$P$10,$I26)=0,"Т",IF(MOD($G26+$P$10,$J26)=0,"ТО"," ")))</f>
        <v>ТО</v>
      </c>
      <c r="Q26" s="127" t="str">
        <f>IF(MOD($G26+$Q$10,$H26)=0,"К",IF(MOD($G26+$Q$10,$I26)=0,"Т",IF(MOD($G26+$Q$10,$J26)=0,"ТО"," ")))</f>
        <v>ТО</v>
      </c>
      <c r="R26" s="127" t="str">
        <f>IF(MOD($G26+$R$10,$H26)=0,"К",IF(MOD($G26+$R$10,$I26)=0,"Т",IF(MOD($G26+$R$10,$J26)=0,"ТО"," ")))</f>
        <v>ТО</v>
      </c>
      <c r="S26" s="127" t="str">
        <f>IF(MOD($G26+$S$10,$H26)=0,"К",IF(MOD($G26+$S$10,$I26)=0,"Т",IF(MOD($G26+$S$10,$J26)=0,"ТО"," ")))</f>
        <v>ТО</v>
      </c>
      <c r="T26" s="127" t="str">
        <f>IF(MOD($G26+$T$10,$H26)=0,"К",IF(MOD($G26+$T$10,$I26)=0,"Т",IF(MOD($G26+$T$10,$J26)=0,"ТО"," ")))</f>
        <v>ТО</v>
      </c>
      <c r="U26" s="127" t="str">
        <f>IF(MOD($G26+$U$10,$H26)=0,"К",IF(MOD($G26+$U$10,$I26)=0,"Т",IF(MOD($G26+$U$10,$J26)=0,"ТО"," ")))</f>
        <v>ТО</v>
      </c>
      <c r="V26" s="128" t="str">
        <f>IF(MOD($G26+$V$10,$H26)=0,"К",IF(MOD($G26+$V$10,$I26)=0,"Т",IF(MOD($G26+$V$10,$J26)=0,"ТО"," ")))</f>
        <v>ТО</v>
      </c>
    </row>
    <row r="27" spans="1:23" s="9" customFormat="1" x14ac:dyDescent="0.2">
      <c r="A27" s="121" t="s">
        <v>59</v>
      </c>
      <c r="B27" s="122" t="s">
        <v>70</v>
      </c>
      <c r="C27" s="123" t="s">
        <v>69</v>
      </c>
      <c r="D27" s="124">
        <v>0</v>
      </c>
      <c r="E27" s="124">
        <v>12</v>
      </c>
      <c r="F27" s="125">
        <v>38534</v>
      </c>
      <c r="G27" s="124">
        <f>ROUND(($F$10-$F27)/30,0)</f>
        <v>140</v>
      </c>
      <c r="H27" s="146" t="s">
        <v>16</v>
      </c>
      <c r="I27" s="146" t="s">
        <v>14</v>
      </c>
      <c r="J27" s="147" t="s">
        <v>20</v>
      </c>
      <c r="K27" s="127" t="str">
        <f>IF(MOD($G27+$K$10,$H27)=0,"К",IF(MOD($G27+$K$10,$I27)=0,"Т",IF(MOD($G27+$K$10,$J27)=0,"ТО"," ")))</f>
        <v>ТО</v>
      </c>
      <c r="L27" s="127" t="str">
        <f>IF(MOD($G27+$L$10,$H27)=0,"К",IF(MOD($G27+$L$10,$I27)=0,"Т",IF(MOD($G27+$L$10,$J27)=0,"ТО"," ")))</f>
        <v>ТО</v>
      </c>
      <c r="M27" s="127" t="str">
        <f>IF(MOD($G27+$M$10,$H27)=0,"К",IF(MOD($G27+$M$10,$I27)=0,"Т",IF(MOD($G27+$M$10,$J27)=0,"ТО"," ")))</f>
        <v>ТО</v>
      </c>
      <c r="N27" s="127" t="str">
        <f>IF(MOD($G27+$N$10,$H27)=0,"К",IF(MOD($G27+$N$10,$I27)=0,"Т",IF(MOD($G27+$N$10,$J27)=0,"ТО"," ")))</f>
        <v>К</v>
      </c>
      <c r="O27" s="127" t="str">
        <f>IF(MOD($G27+$O$10,$H27)=0,"К",IF(MOD($G27+$O$10,$I27)=0,"Т",IF(MOD($G27+$O$10,$J27)=0,"ТО"," ")))</f>
        <v>ТО</v>
      </c>
      <c r="P27" s="127" t="str">
        <f>IF(MOD($G27+$P$10,$H27)=0,"К",IF(MOD($G27+$P$10,$I27)=0,"Т",IF(MOD($G27+$P$10,$J27)=0,"ТО"," ")))</f>
        <v>ТО</v>
      </c>
      <c r="Q27" s="127" t="str">
        <f>IF(MOD($G27+$Q$10,$H27)=0,"К",IF(MOD($G27+$Q$10,$I27)=0,"Т",IF(MOD($G27+$Q$10,$J27)=0,"ТО"," ")))</f>
        <v>ТО</v>
      </c>
      <c r="R27" s="127" t="str">
        <f>IF(MOD($G27+$R$10,$H27)=0,"К",IF(MOD($G27+$R$10,$I27)=0,"Т",IF(MOD($G27+$R$10,$J27)=0,"ТО"," ")))</f>
        <v>ТО</v>
      </c>
      <c r="S27" s="127" t="str">
        <f>IF(MOD($G27+$S$10,$H27)=0,"К",IF(MOD($G27+$S$10,$I27)=0,"Т",IF(MOD($G27+$S$10,$J27)=0,"ТО"," ")))</f>
        <v>ТО</v>
      </c>
      <c r="T27" s="127" t="str">
        <f>IF(MOD($G27+$T$10,$H27)=0,"К",IF(MOD($G27+$T$10,$I27)=0,"Т",IF(MOD($G27+$T$10,$J27)=0,"ТО"," ")))</f>
        <v>ТО</v>
      </c>
      <c r="U27" s="127" t="str">
        <f>IF(MOD($G27+$U$10,$H27)=0,"К",IF(MOD($G27+$U$10,$I27)=0,"Т",IF(MOD($G27+$U$10,$J27)=0,"ТО"," ")))</f>
        <v>ТО</v>
      </c>
      <c r="V27" s="128" t="str">
        <f>IF(MOD($G27+$V$10,$H27)=0,"К",IF(MOD($G27+$V$10,$I27)=0,"Т",IF(MOD($G27+$V$10,$J27)=0,"ТО"," ")))</f>
        <v>ТО</v>
      </c>
    </row>
    <row r="28" spans="1:23" s="9" customFormat="1" x14ac:dyDescent="0.2">
      <c r="A28" s="121" t="s">
        <v>59</v>
      </c>
      <c r="B28" s="122" t="s">
        <v>71</v>
      </c>
      <c r="C28" s="123" t="s">
        <v>69</v>
      </c>
      <c r="D28" s="124">
        <v>0</v>
      </c>
      <c r="E28" s="124">
        <v>12</v>
      </c>
      <c r="F28" s="125">
        <v>22647</v>
      </c>
      <c r="G28" s="124">
        <f>ROUND(($F$10-$F28)/30,0)</f>
        <v>670</v>
      </c>
      <c r="H28" s="146" t="s">
        <v>16</v>
      </c>
      <c r="I28" s="146" t="s">
        <v>14</v>
      </c>
      <c r="J28" s="147" t="s">
        <v>20</v>
      </c>
      <c r="K28" s="127" t="str">
        <f>IF(MOD($G28+$K$10,$H28)=0,"К",IF(MOD($G28+$K$10,$I28)=0,"Т",IF(MOD($G28+$K$10,$J28)=0,"ТО"," ")))</f>
        <v>ТО</v>
      </c>
      <c r="L28" s="127" t="str">
        <f>IF(MOD($G28+$L$10,$H28)=0,"К",IF(MOD($G28+$L$10,$I28)=0,"Т",IF(MOD($G28+$L$10,$J28)=0,"ТО"," ")))</f>
        <v>Т</v>
      </c>
      <c r="M28" s="127" t="str">
        <f>IF(MOD($G28+$M$10,$H28)=0,"К",IF(MOD($G28+$M$10,$I28)=0,"Т",IF(MOD($G28+$M$10,$J28)=0,"ТО"," ")))</f>
        <v>ТО</v>
      </c>
      <c r="N28" s="127" t="str">
        <f>IF(MOD($G28+$N$10,$H28)=0,"К",IF(MOD($G28+$N$10,$I28)=0,"Т",IF(MOD($G28+$N$10,$J28)=0,"ТО"," ")))</f>
        <v>ТО</v>
      </c>
      <c r="O28" s="127" t="str">
        <f>IF(MOD($G28+$O$10,$H28)=0,"К",IF(MOD($G28+$O$10,$I28)=0,"Т",IF(MOD($G28+$O$10,$J28)=0,"ТО"," ")))</f>
        <v>ТО</v>
      </c>
      <c r="P28" s="127" t="str">
        <f>IF(MOD($G28+$P$10,$H28)=0,"К",IF(MOD($G28+$P$10,$I28)=0,"Т",IF(MOD($G28+$P$10,$J28)=0,"ТО"," ")))</f>
        <v>ТО</v>
      </c>
      <c r="Q28" s="127" t="str">
        <f>IF(MOD($G28+$Q$10,$H28)=0,"К",IF(MOD($G28+$Q$10,$I28)=0,"Т",IF(MOD($G28+$Q$10,$J28)=0,"ТО"," ")))</f>
        <v>ТО</v>
      </c>
      <c r="R28" s="127" t="str">
        <f>IF(MOD($G28+$R$10,$H28)=0,"К",IF(MOD($G28+$R$10,$I28)=0,"Т",IF(MOD($G28+$R$10,$J28)=0,"ТО"," ")))</f>
        <v>ТО</v>
      </c>
      <c r="S28" s="127" t="str">
        <f>IF(MOD($G28+$S$10,$H28)=0,"К",IF(MOD($G28+$S$10,$I28)=0,"Т",IF(MOD($G28+$S$10,$J28)=0,"ТО"," ")))</f>
        <v>ТО</v>
      </c>
      <c r="T28" s="127" t="str">
        <f>IF(MOD($G28+$T$10,$H28)=0,"К",IF(MOD($G28+$T$10,$I28)=0,"Т",IF(MOD($G28+$T$10,$J28)=0,"ТО"," ")))</f>
        <v>ТО</v>
      </c>
      <c r="U28" s="127" t="str">
        <f>IF(MOD($G28+$U$10,$H28)=0,"К",IF(MOD($G28+$U$10,$I28)=0,"Т",IF(MOD($G28+$U$10,$J28)=0,"ТО"," ")))</f>
        <v>ТО</v>
      </c>
      <c r="V28" s="128" t="str">
        <f>IF(MOD($G28+$V$10,$H28)=0,"К",IF(MOD($G28+$V$10,$I28)=0,"Т",IF(MOD($G28+$V$10,$J28)=0,"ТО"," ")))</f>
        <v>ТО</v>
      </c>
    </row>
    <row r="29" spans="1:23" s="9" customFormat="1" x14ac:dyDescent="0.2">
      <c r="A29" s="121" t="s">
        <v>59</v>
      </c>
      <c r="B29" s="122" t="s">
        <v>72</v>
      </c>
      <c r="C29" s="148" t="s">
        <v>73</v>
      </c>
      <c r="D29" s="124">
        <v>0</v>
      </c>
      <c r="E29" s="124">
        <v>12</v>
      </c>
      <c r="F29" s="125">
        <v>23743</v>
      </c>
      <c r="G29" s="124">
        <f>ROUND(($F$10-$F29)/30,0)</f>
        <v>633</v>
      </c>
      <c r="H29" s="146" t="s">
        <v>16</v>
      </c>
      <c r="I29" s="146" t="s">
        <v>14</v>
      </c>
      <c r="J29" s="147" t="s">
        <v>20</v>
      </c>
      <c r="K29" s="127" t="str">
        <f>IF(MOD($G29+$K$10,$H29)=0,"К",IF(MOD($G29+$K$10,$I29)=0,"Т",IF(MOD($G29+$K$10,$J29)=0,"ТО"," ")))</f>
        <v>ТО</v>
      </c>
      <c r="L29" s="127" t="str">
        <f>IF(MOD($G29+$L$10,$H29)=0,"К",IF(MOD($G29+$L$10,$I29)=0,"Т",IF(MOD($G29+$L$10,$J29)=0,"ТО"," ")))</f>
        <v>ТО</v>
      </c>
      <c r="M29" s="127" t="str">
        <f>IF(MOD($G29+$M$10,$H29)=0,"К",IF(MOD($G29+$M$10,$I29)=0,"Т",IF(MOD($G29+$M$10,$J29)=0,"ТО"," ")))</f>
        <v>ТО</v>
      </c>
      <c r="N29" s="127" t="str">
        <f>IF(MOD($G29+$N$10,$H29)=0,"К",IF(MOD($G29+$N$10,$I29)=0,"Т",IF(MOD($G29+$N$10,$J29)=0,"ТО"," ")))</f>
        <v>ТО</v>
      </c>
      <c r="O29" s="127" t="str">
        <f>IF(MOD($G29+$O$10,$H29)=0,"К",IF(MOD($G29+$O$10,$I29)=0,"Т",IF(MOD($G29+$O$10,$J29)=0,"ТО"," ")))</f>
        <v>ТО</v>
      </c>
      <c r="P29" s="127" t="str">
        <f>IF(MOD($G29+$P$10,$H29)=0,"К",IF(MOD($G29+$P$10,$I29)=0,"Т",IF(MOD($G29+$P$10,$J29)=0,"ТО"," ")))</f>
        <v>ТО</v>
      </c>
      <c r="Q29" s="127" t="str">
        <f>IF(MOD($G29+$Q$10,$H29)=0,"К",IF(MOD($G29+$Q$10,$I29)=0,"Т",IF(MOD($G29+$Q$10,$J29)=0,"ТО"," ")))</f>
        <v>ТО</v>
      </c>
      <c r="R29" s="127" t="str">
        <f>IF(MOD($G29+$R$10,$H29)=0,"К",IF(MOD($G29+$R$10,$I29)=0,"Т",IF(MOD($G29+$R$10,$J29)=0,"ТО"," ")))</f>
        <v>ТО</v>
      </c>
      <c r="S29" s="127" t="str">
        <f>IF(MOD($G29+$S$10,$H29)=0,"К",IF(MOD($G29+$S$10,$I29)=0,"Т",IF(MOD($G29+$S$10,$J29)=0,"ТО"," ")))</f>
        <v>ТО</v>
      </c>
      <c r="T29" s="127" t="str">
        <f>IF(MOD($G29+$T$10,$H29)=0,"К",IF(MOD($G29+$T$10,$I29)=0,"Т",IF(MOD($G29+$T$10,$J29)=0,"ТО"," ")))</f>
        <v>ТО</v>
      </c>
      <c r="U29" s="127" t="str">
        <f>IF(MOD($G29+$U$10,$H29)=0,"К",IF(MOD($G29+$U$10,$I29)=0,"Т",IF(MOD($G29+$U$10,$J29)=0,"ТО"," ")))</f>
        <v>ТО</v>
      </c>
      <c r="V29" s="128" t="str">
        <f>IF(MOD($G29+$V$10,$H29)=0,"К",IF(MOD($G29+$V$10,$I29)=0,"Т",IF(MOD($G29+$V$10,$J29)=0,"ТО"," ")))</f>
        <v>ТО</v>
      </c>
    </row>
    <row r="30" spans="1:23" s="9" customFormat="1" x14ac:dyDescent="0.2">
      <c r="A30" s="121" t="s">
        <v>59</v>
      </c>
      <c r="B30" s="122" t="s">
        <v>74</v>
      </c>
      <c r="C30" s="148" t="s">
        <v>75</v>
      </c>
      <c r="D30" s="124">
        <v>0</v>
      </c>
      <c r="E30" s="124">
        <v>12</v>
      </c>
      <c r="F30" s="125">
        <v>23743</v>
      </c>
      <c r="G30" s="124">
        <f>ROUND(($F$10-$F30)/30,0)</f>
        <v>633</v>
      </c>
      <c r="H30" s="146" t="s">
        <v>16</v>
      </c>
      <c r="I30" s="146" t="s">
        <v>14</v>
      </c>
      <c r="J30" s="147" t="s">
        <v>20</v>
      </c>
      <c r="K30" s="127" t="str">
        <f>IF(MOD($G30+$K$10,$H30)=0,"К",IF(MOD($G30+$K$10,$I30)=0,"Т",IF(MOD($G30+$K$10,$J30)=0,"ТО"," ")))</f>
        <v>ТО</v>
      </c>
      <c r="L30" s="127" t="str">
        <f>IF(MOD($G30+$L$10,$H30)=0,"К",IF(MOD($G30+$L$10,$I30)=0,"Т",IF(MOD($G30+$L$10,$J30)=0,"ТО"," ")))</f>
        <v>ТО</v>
      </c>
      <c r="M30" s="127" t="str">
        <f>IF(MOD($G30+$M$10,$H30)=0,"К",IF(MOD($G30+$M$10,$I30)=0,"Т",IF(MOD($G30+$M$10,$J30)=0,"ТО"," ")))</f>
        <v>ТО</v>
      </c>
      <c r="N30" s="127" t="str">
        <f>IF(MOD($G30+$N$10,$H30)=0,"К",IF(MOD($G30+$N$10,$I30)=0,"Т",IF(MOD($G30+$N$10,$J30)=0,"ТО"," ")))</f>
        <v>ТО</v>
      </c>
      <c r="O30" s="127" t="str">
        <f>IF(MOD($G30+$O$10,$H30)=0,"К",IF(MOD($G30+$O$10,$I30)=0,"Т",IF(MOD($G30+$O$10,$J30)=0,"ТО"," ")))</f>
        <v>ТО</v>
      </c>
      <c r="P30" s="127" t="str">
        <f>IF(MOD($G30+$P$10,$H30)=0,"К",IF(MOD($G30+$P$10,$I30)=0,"Т",IF(MOD($G30+$P$10,$J30)=0,"ТО"," ")))</f>
        <v>ТО</v>
      </c>
      <c r="Q30" s="127" t="str">
        <f>IF(MOD($G30+$Q$10,$H30)=0,"К",IF(MOD($G30+$Q$10,$I30)=0,"Т",IF(MOD($G30+$Q$10,$J30)=0,"ТО"," ")))</f>
        <v>ТО</v>
      </c>
      <c r="R30" s="127" t="str">
        <f>IF(MOD($G30+$R$10,$H30)=0,"К",IF(MOD($G30+$R$10,$I30)=0,"Т",IF(MOD($G30+$R$10,$J30)=0,"ТО"," ")))</f>
        <v>ТО</v>
      </c>
      <c r="S30" s="127" t="str">
        <f>IF(MOD($G30+$S$10,$H30)=0,"К",IF(MOD($G30+$S$10,$I30)=0,"Т",IF(MOD($G30+$S$10,$J30)=0,"ТО"," ")))</f>
        <v>ТО</v>
      </c>
      <c r="T30" s="127" t="str">
        <f>IF(MOD($G30+$T$10,$H30)=0,"К",IF(MOD($G30+$T$10,$I30)=0,"Т",IF(MOD($G30+$T$10,$J30)=0,"ТО"," ")))</f>
        <v>ТО</v>
      </c>
      <c r="U30" s="127" t="str">
        <f>IF(MOD($G30+$U$10,$H30)=0,"К",IF(MOD($G30+$U$10,$I30)=0,"Т",IF(MOD($G30+$U$10,$J30)=0,"ТО"," ")))</f>
        <v>ТО</v>
      </c>
      <c r="V30" s="128" t="str">
        <f>IF(MOD($G30+$V$10,$H30)=0,"К",IF(MOD($G30+$V$10,$I30)=0,"Т",IF(MOD($G30+$V$10,$J30)=0,"ТО"," ")))</f>
        <v>ТО</v>
      </c>
    </row>
    <row r="31" spans="1:23" s="9" customFormat="1" x14ac:dyDescent="0.2">
      <c r="A31" s="121" t="s">
        <v>59</v>
      </c>
      <c r="B31" s="122" t="s">
        <v>76</v>
      </c>
      <c r="C31" s="148" t="s">
        <v>77</v>
      </c>
      <c r="D31" s="124">
        <v>0</v>
      </c>
      <c r="E31" s="124">
        <v>12</v>
      </c>
      <c r="F31" s="125">
        <v>23012</v>
      </c>
      <c r="G31" s="124">
        <f>ROUND(($F$10-$F31)/30,0)</f>
        <v>657</v>
      </c>
      <c r="H31" s="146" t="s">
        <v>16</v>
      </c>
      <c r="I31" s="146" t="s">
        <v>14</v>
      </c>
      <c r="J31" s="147" t="s">
        <v>20</v>
      </c>
      <c r="K31" s="127" t="str">
        <f>IF(MOD($G31+$K$10,$H31)=0,"К",IF(MOD($G31+$K$10,$I31)=0,"Т",IF(MOD($G31+$K$10,$J31)=0,"ТО"," ")))</f>
        <v>ТО</v>
      </c>
      <c r="L31" s="127" t="str">
        <f>IF(MOD($G31+$L$10,$H31)=0,"К",IF(MOD($G31+$L$10,$I31)=0,"Т",IF(MOD($G31+$L$10,$J31)=0,"ТО"," ")))</f>
        <v>ТО</v>
      </c>
      <c r="M31" s="127" t="str">
        <f>IF(MOD($G31+$M$10,$H31)=0,"К",IF(MOD($G31+$M$10,$I31)=0,"Т",IF(MOD($G31+$M$10,$J31)=0,"ТО"," ")))</f>
        <v>ТО</v>
      </c>
      <c r="N31" s="127" t="str">
        <f>IF(MOD($G31+$N$10,$H31)=0,"К",IF(MOD($G31+$N$10,$I31)=0,"Т",IF(MOD($G31+$N$10,$J31)=0,"ТО"," ")))</f>
        <v>ТО</v>
      </c>
      <c r="O31" s="127" t="str">
        <f>IF(MOD($G31+$O$10,$H31)=0,"К",IF(MOD($G31+$O$10,$I31)=0,"Т",IF(MOD($G31+$O$10,$J31)=0,"ТО"," ")))</f>
        <v>ТО</v>
      </c>
      <c r="P31" s="127" t="str">
        <f>IF(MOD($G31+$P$10,$H31)=0,"К",IF(MOD($G31+$P$10,$I31)=0,"Т",IF(MOD($G31+$P$10,$J31)=0,"ТО"," ")))</f>
        <v>ТО</v>
      </c>
      <c r="Q31" s="127" t="str">
        <f>IF(MOD($G31+$Q$10,$H31)=0,"К",IF(MOD($G31+$Q$10,$I31)=0,"Т",IF(MOD($G31+$Q$10,$J31)=0,"ТО"," ")))</f>
        <v>ТО</v>
      </c>
      <c r="R31" s="127" t="str">
        <f>IF(MOD($G31+$R$10,$H31)=0,"К",IF(MOD($G31+$R$10,$I31)=0,"Т",IF(MOD($G31+$R$10,$J31)=0,"ТО"," ")))</f>
        <v>ТО</v>
      </c>
      <c r="S31" s="127" t="str">
        <f>IF(MOD($G31+$S$10,$H31)=0,"К",IF(MOD($G31+$S$10,$I31)=0,"Т",IF(MOD($G31+$S$10,$J31)=0,"ТО"," ")))</f>
        <v>ТО</v>
      </c>
      <c r="T31" s="127" t="str">
        <f>IF(MOD($G31+$T$10,$H31)=0,"К",IF(MOD($G31+$T$10,$I31)=0,"Т",IF(MOD($G31+$T$10,$J31)=0,"ТО"," ")))</f>
        <v>ТО</v>
      </c>
      <c r="U31" s="127" t="str">
        <f>IF(MOD($G31+$U$10,$H31)=0,"К",IF(MOD($G31+$U$10,$I31)=0,"Т",IF(MOD($G31+$U$10,$J31)=0,"ТО"," ")))</f>
        <v>ТО</v>
      </c>
      <c r="V31" s="128" t="str">
        <f>IF(MOD($G31+$V$10,$H31)=0,"К",IF(MOD($G31+$V$10,$I31)=0,"Т",IF(MOD($G31+$V$10,$J31)=0,"ТО"," ")))</f>
        <v>ТО</v>
      </c>
    </row>
    <row r="32" spans="1:23" s="9" customFormat="1" x14ac:dyDescent="0.2">
      <c r="A32" s="121" t="s">
        <v>59</v>
      </c>
      <c r="B32" s="122" t="s">
        <v>78</v>
      </c>
      <c r="C32" s="123" t="s">
        <v>79</v>
      </c>
      <c r="D32" s="124">
        <v>0</v>
      </c>
      <c r="E32" s="124">
        <v>12</v>
      </c>
      <c r="F32" s="125">
        <v>23012</v>
      </c>
      <c r="G32" s="124">
        <f>ROUND(($F$10-$F32)/30,0)</f>
        <v>657</v>
      </c>
      <c r="H32" s="146" t="s">
        <v>16</v>
      </c>
      <c r="I32" s="146" t="s">
        <v>14</v>
      </c>
      <c r="J32" s="147" t="s">
        <v>20</v>
      </c>
      <c r="K32" s="127" t="str">
        <f>IF(MOD($G32+$K$10,$H32)=0,"К",IF(MOD($G32+$K$10,$I32)=0,"Т",IF(MOD($G32+$K$10,$J32)=0,"ТО"," ")))</f>
        <v>ТО</v>
      </c>
      <c r="L32" s="127" t="str">
        <f>IF(MOD($G32+$L$10,$H32)=0,"К",IF(MOD($G32+$L$10,$I32)=0,"Т",IF(MOD($G32+$L$10,$J32)=0,"ТО"," ")))</f>
        <v>ТО</v>
      </c>
      <c r="M32" s="127" t="str">
        <f>IF(MOD($G32+$M$10,$H32)=0,"К",IF(MOD($G32+$M$10,$I32)=0,"Т",IF(MOD($G32+$M$10,$J32)=0,"ТО"," ")))</f>
        <v>ТО</v>
      </c>
      <c r="N32" s="127" t="str">
        <f>IF(MOD($G32+$N$10,$H32)=0,"К",IF(MOD($G32+$N$10,$I32)=0,"Т",IF(MOD($G32+$N$10,$J32)=0,"ТО"," ")))</f>
        <v>ТО</v>
      </c>
      <c r="O32" s="127" t="str">
        <f>IF(MOD($G32+$O$10,$H32)=0,"К",IF(MOD($G32+$O$10,$I32)=0,"Т",IF(MOD($G32+$O$10,$J32)=0,"ТО"," ")))</f>
        <v>ТО</v>
      </c>
      <c r="P32" s="127" t="str">
        <f>IF(MOD($G32+$P$10,$H32)=0,"К",IF(MOD($G32+$P$10,$I32)=0,"Т",IF(MOD($G32+$P$10,$J32)=0,"ТО"," ")))</f>
        <v>ТО</v>
      </c>
      <c r="Q32" s="127" t="str">
        <f>IF(MOD($G32+$Q$10,$H32)=0,"К",IF(MOD($G32+$Q$10,$I32)=0,"Т",IF(MOD($G32+$Q$10,$J32)=0,"ТО"," ")))</f>
        <v>ТО</v>
      </c>
      <c r="R32" s="127" t="str">
        <f>IF(MOD($G32+$R$10,$H32)=0,"К",IF(MOD($G32+$R$10,$I32)=0,"Т",IF(MOD($G32+$R$10,$J32)=0,"ТО"," ")))</f>
        <v>ТО</v>
      </c>
      <c r="S32" s="127" t="str">
        <f>IF(MOD($G32+$S$10,$H32)=0,"К",IF(MOD($G32+$S$10,$I32)=0,"Т",IF(MOD($G32+$S$10,$J32)=0,"ТО"," ")))</f>
        <v>ТО</v>
      </c>
      <c r="T32" s="127" t="str">
        <f>IF(MOD($G32+$T$10,$H32)=0,"К",IF(MOD($G32+$T$10,$I32)=0,"Т",IF(MOD($G32+$T$10,$J32)=0,"ТО"," ")))</f>
        <v>ТО</v>
      </c>
      <c r="U32" s="127" t="str">
        <f>IF(MOD($G32+$U$10,$H32)=0,"К",IF(MOD($G32+$U$10,$I32)=0,"Т",IF(MOD($G32+$U$10,$J32)=0,"ТО"," ")))</f>
        <v>ТО</v>
      </c>
      <c r="V32" s="128" t="str">
        <f>IF(MOD($G32+$V$10,$H32)=0,"К",IF(MOD($G32+$V$10,$I32)=0,"Т",IF(MOD($G32+$V$10,$J32)=0,"ТО"," ")))</f>
        <v>ТО</v>
      </c>
    </row>
    <row r="33" spans="1:22" s="9" customFormat="1" x14ac:dyDescent="0.2">
      <c r="A33" s="121" t="s">
        <v>59</v>
      </c>
      <c r="B33" s="122" t="s">
        <v>80</v>
      </c>
      <c r="C33" s="123" t="s">
        <v>81</v>
      </c>
      <c r="D33" s="124">
        <v>0</v>
      </c>
      <c r="E33" s="124">
        <v>12</v>
      </c>
      <c r="F33" s="125">
        <v>22282</v>
      </c>
      <c r="G33" s="124">
        <f>ROUND(($F$10-$F33)/30,0)</f>
        <v>682</v>
      </c>
      <c r="H33" s="146" t="s">
        <v>16</v>
      </c>
      <c r="I33" s="146" t="s">
        <v>14</v>
      </c>
      <c r="J33" s="147" t="s">
        <v>20</v>
      </c>
      <c r="K33" s="127" t="str">
        <f>IF(MOD($G33+$K$10,$H33)=0,"К",IF(MOD($G33+$K$10,$I33)=0,"Т",IF(MOD($G33+$K$10,$J33)=0,"ТО"," ")))</f>
        <v>ТО</v>
      </c>
      <c r="L33" s="127" t="str">
        <f>IF(MOD($G33+$L$10,$H33)=0,"К",IF(MOD($G33+$L$10,$I33)=0,"Т",IF(MOD($G33+$L$10,$J33)=0,"ТО"," ")))</f>
        <v>ТО</v>
      </c>
      <c r="M33" s="127" t="str">
        <f>IF(MOD($G33+$M$10,$H33)=0,"К",IF(MOD($G33+$M$10,$I33)=0,"Т",IF(MOD($G33+$M$10,$J33)=0,"ТО"," ")))</f>
        <v>ТО</v>
      </c>
      <c r="N33" s="127" t="str">
        <f>IF(MOD($G33+$N$10,$H33)=0,"К",IF(MOD($G33+$N$10,$I33)=0,"Т",IF(MOD($G33+$N$10,$J33)=0,"ТО"," ")))</f>
        <v>ТО</v>
      </c>
      <c r="O33" s="127" t="str">
        <f>IF(MOD($G33+$O$10,$H33)=0,"К",IF(MOD($G33+$O$10,$I33)=0,"Т",IF(MOD($G33+$O$10,$J33)=0,"ТО"," ")))</f>
        <v>ТО</v>
      </c>
      <c r="P33" s="127" t="str">
        <f>IF(MOD($G33+$P$10,$H33)=0,"К",IF(MOD($G33+$P$10,$I33)=0,"Т",IF(MOD($G33+$P$10,$J33)=0,"ТО"," ")))</f>
        <v>ТО</v>
      </c>
      <c r="Q33" s="127" t="str">
        <f>IF(MOD($G33+$Q$10,$H33)=0,"К",IF(MOD($G33+$Q$10,$I33)=0,"Т",IF(MOD($G33+$Q$10,$J33)=0,"ТО"," ")))</f>
        <v>ТО</v>
      </c>
      <c r="R33" s="127" t="str">
        <f>IF(MOD($G33+$R$10,$H33)=0,"К",IF(MOD($G33+$R$10,$I33)=0,"Т",IF(MOD($G33+$R$10,$J33)=0,"ТО"," ")))</f>
        <v>ТО</v>
      </c>
      <c r="S33" s="127" t="str">
        <f>IF(MOD($G33+$S$10,$H33)=0,"К",IF(MOD($G33+$S$10,$I33)=0,"Т",IF(MOD($G33+$S$10,$J33)=0,"ТО"," ")))</f>
        <v>ТО</v>
      </c>
      <c r="T33" s="127" t="str">
        <f>IF(MOD($G33+$T$10,$H33)=0,"К",IF(MOD($G33+$T$10,$I33)=0,"Т",IF(MOD($G33+$T$10,$J33)=0,"ТО"," ")))</f>
        <v>ТО</v>
      </c>
      <c r="U33" s="127" t="str">
        <f>IF(MOD($G33+$U$10,$H33)=0,"К",IF(MOD($G33+$U$10,$I33)=0,"Т",IF(MOD($G33+$U$10,$J33)=0,"ТО"," ")))</f>
        <v>ТО</v>
      </c>
      <c r="V33" s="128" t="str">
        <f>IF(MOD($G33+$V$10,$H33)=0,"К",IF(MOD($G33+$V$10,$I33)=0,"Т",IF(MOD($G33+$V$10,$J33)=0,"ТО"," ")))</f>
        <v>ТО</v>
      </c>
    </row>
    <row r="34" spans="1:22" s="9" customFormat="1" x14ac:dyDescent="0.2">
      <c r="A34" s="121" t="s">
        <v>59</v>
      </c>
      <c r="B34" s="122" t="s">
        <v>82</v>
      </c>
      <c r="C34" s="123" t="s">
        <v>83</v>
      </c>
      <c r="D34" s="124">
        <v>0</v>
      </c>
      <c r="E34" s="124">
        <v>12</v>
      </c>
      <c r="F34" s="125">
        <v>27454</v>
      </c>
      <c r="G34" s="124">
        <f>ROUND(($F$10-$F34)/30,0)</f>
        <v>509</v>
      </c>
      <c r="H34" s="146" t="s">
        <v>16</v>
      </c>
      <c r="I34" s="146" t="s">
        <v>14</v>
      </c>
      <c r="J34" s="147" t="s">
        <v>20</v>
      </c>
      <c r="K34" s="127" t="str">
        <f>IF(MOD($G34+$K$10,$H34)=0,"К",IF(MOD($G34+$K$10,$I34)=0,"Т",IF(MOD($G34+$K$10,$J34)=0,"ТО"," ")))</f>
        <v>ТО</v>
      </c>
      <c r="L34" s="127" t="str">
        <f>IF(MOD($G34+$L$10,$H34)=0,"К",IF(MOD($G34+$L$10,$I34)=0,"Т",IF(MOD($G34+$L$10,$J34)=0,"ТО"," ")))</f>
        <v>ТО</v>
      </c>
      <c r="M34" s="127" t="str">
        <f>IF(MOD($G34+$M$10,$H34)=0,"К",IF(MOD($G34+$M$10,$I34)=0,"Т",IF(MOD($G34+$M$10,$J34)=0,"ТО"," ")))</f>
        <v>ТО</v>
      </c>
      <c r="N34" s="127" t="str">
        <f>IF(MOD($G34+$N$10,$H34)=0,"К",IF(MOD($G34+$N$10,$I34)=0,"Т",IF(MOD($G34+$N$10,$J34)=0,"ТО"," ")))</f>
        <v>ТО</v>
      </c>
      <c r="O34" s="127" t="str">
        <f>IF(MOD($G34+$O$10,$H34)=0,"К",IF(MOD($G34+$O$10,$I34)=0,"Т",IF(MOD($G34+$O$10,$J34)=0,"ТО"," ")))</f>
        <v>ТО</v>
      </c>
      <c r="P34" s="127" t="str">
        <f>IF(MOD($G34+$P$10,$H34)=0,"К",IF(MOD($G34+$P$10,$I34)=0,"Т",IF(MOD($G34+$P$10,$J34)=0,"ТО"," ")))</f>
        <v>ТО</v>
      </c>
      <c r="Q34" s="127" t="str">
        <f>IF(MOD($G34+$Q$10,$H34)=0,"К",IF(MOD($G34+$Q$10,$I34)=0,"Т",IF(MOD($G34+$Q$10,$J34)=0,"ТО"," ")))</f>
        <v>ТО</v>
      </c>
      <c r="R34" s="127" t="str">
        <f>IF(MOD($G34+$R$10,$H34)=0,"К",IF(MOD($G34+$R$10,$I34)=0,"Т",IF(MOD($G34+$R$10,$J34)=0,"ТО"," ")))</f>
        <v>ТО</v>
      </c>
      <c r="S34" s="127" t="str">
        <f>IF(MOD($G34+$S$10,$H34)=0,"К",IF(MOD($G34+$S$10,$I34)=0,"Т",IF(MOD($G34+$S$10,$J34)=0,"ТО"," ")))</f>
        <v>ТО</v>
      </c>
      <c r="T34" s="127" t="str">
        <f>IF(MOD($G34+$T$10,$H34)=0,"К",IF(MOD($G34+$T$10,$I34)=0,"Т",IF(MOD($G34+$T$10,$J34)=0,"ТО"," ")))</f>
        <v>ТО</v>
      </c>
      <c r="U34" s="127" t="str">
        <f>IF(MOD($G34+$U$10,$H34)=0,"К",IF(MOD($G34+$U$10,$I34)=0,"Т",IF(MOD($G34+$U$10,$J34)=0,"ТО"," ")))</f>
        <v>ТО</v>
      </c>
      <c r="V34" s="128" t="str">
        <f>IF(MOD($G34+$V$10,$H34)=0,"К",IF(MOD($G34+$V$10,$I34)=0,"Т",IF(MOD($G34+$V$10,$J34)=0,"ТО"," ")))</f>
        <v>ТО</v>
      </c>
    </row>
    <row r="35" spans="1:22" s="9" customFormat="1" x14ac:dyDescent="0.2">
      <c r="A35" s="121" t="s">
        <v>59</v>
      </c>
      <c r="B35" s="122" t="s">
        <v>84</v>
      </c>
      <c r="C35" s="123" t="s">
        <v>85</v>
      </c>
      <c r="D35" s="124">
        <v>0</v>
      </c>
      <c r="E35" s="124">
        <v>12</v>
      </c>
      <c r="F35" s="125">
        <v>27454</v>
      </c>
      <c r="G35" s="124">
        <f>ROUND(($F$10-$F35)/30,0)</f>
        <v>509</v>
      </c>
      <c r="H35" s="146" t="s">
        <v>16</v>
      </c>
      <c r="I35" s="146" t="s">
        <v>14</v>
      </c>
      <c r="J35" s="147" t="s">
        <v>20</v>
      </c>
      <c r="K35" s="127" t="str">
        <f>IF(MOD($G35+$K$10,$H35)=0,"К",IF(MOD($G35+$K$10,$I35)=0,"Т",IF(MOD($G35+$K$10,$J35)=0,"ТО"," ")))</f>
        <v>ТО</v>
      </c>
      <c r="L35" s="127" t="str">
        <f>IF(MOD($G35+$L$10,$H35)=0,"К",IF(MOD($G35+$L$10,$I35)=0,"Т",IF(MOD($G35+$L$10,$J35)=0,"ТО"," ")))</f>
        <v>ТО</v>
      </c>
      <c r="M35" s="127" t="str">
        <f>IF(MOD($G35+$M$10,$H35)=0,"К",IF(MOD($G35+$M$10,$I35)=0,"Т",IF(MOD($G35+$M$10,$J35)=0,"ТО"," ")))</f>
        <v>ТО</v>
      </c>
      <c r="N35" s="127" t="str">
        <f>IF(MOD($G35+$N$10,$H35)=0,"К",IF(MOD($G35+$N$10,$I35)=0,"Т",IF(MOD($G35+$N$10,$J35)=0,"ТО"," ")))</f>
        <v>ТО</v>
      </c>
      <c r="O35" s="127" t="str">
        <f>IF(MOD($G35+$O$10,$H35)=0,"К",IF(MOD($G35+$O$10,$I35)=0,"Т",IF(MOD($G35+$O$10,$J35)=0,"ТО"," ")))</f>
        <v>ТО</v>
      </c>
      <c r="P35" s="127" t="str">
        <f>IF(MOD($G35+$P$10,$H35)=0,"К",IF(MOD($G35+$P$10,$I35)=0,"Т",IF(MOD($G35+$P$10,$J35)=0,"ТО"," ")))</f>
        <v>ТО</v>
      </c>
      <c r="Q35" s="127" t="str">
        <f>IF(MOD($G35+$Q$10,$H35)=0,"К",IF(MOD($G35+$Q$10,$I35)=0,"Т",IF(MOD($G35+$Q$10,$J35)=0,"ТО"," ")))</f>
        <v>ТО</v>
      </c>
      <c r="R35" s="127" t="str">
        <f>IF(MOD($G35+$R$10,$H35)=0,"К",IF(MOD($G35+$R$10,$I35)=0,"Т",IF(MOD($G35+$R$10,$J35)=0,"ТО"," ")))</f>
        <v>ТО</v>
      </c>
      <c r="S35" s="127" t="str">
        <f>IF(MOD($G35+$S$10,$H35)=0,"К",IF(MOD($G35+$S$10,$I35)=0,"Т",IF(MOD($G35+$S$10,$J35)=0,"ТО"," ")))</f>
        <v>ТО</v>
      </c>
      <c r="T35" s="127" t="str">
        <f>IF(MOD($G35+$T$10,$H35)=0,"К",IF(MOD($G35+$T$10,$I35)=0,"Т",IF(MOD($G35+$T$10,$J35)=0,"ТО"," ")))</f>
        <v>ТО</v>
      </c>
      <c r="U35" s="127" t="str">
        <f>IF(MOD($G35+$U$10,$H35)=0,"К",IF(MOD($G35+$U$10,$I35)=0,"Т",IF(MOD($G35+$U$10,$J35)=0,"ТО"," ")))</f>
        <v>ТО</v>
      </c>
      <c r="V35" s="128" t="str">
        <f>IF(MOD($G35+$V$10,$H35)=0,"К",IF(MOD($G35+$V$10,$I35)=0,"Т",IF(MOD($G35+$V$10,$J35)=0,"ТО"," ")))</f>
        <v>ТО</v>
      </c>
    </row>
    <row r="36" spans="1:22" s="9" customFormat="1" x14ac:dyDescent="0.2">
      <c r="A36" s="121" t="s">
        <v>59</v>
      </c>
      <c r="B36" s="122" t="s">
        <v>86</v>
      </c>
      <c r="C36" s="123" t="s">
        <v>85</v>
      </c>
      <c r="D36" s="124">
        <v>0</v>
      </c>
      <c r="E36" s="124">
        <v>12</v>
      </c>
      <c r="F36" s="125">
        <v>27454</v>
      </c>
      <c r="G36" s="124">
        <f>ROUND(($F$10-$F36)/30,0)</f>
        <v>509</v>
      </c>
      <c r="H36" s="146" t="s">
        <v>16</v>
      </c>
      <c r="I36" s="146" t="s">
        <v>14</v>
      </c>
      <c r="J36" s="147" t="s">
        <v>20</v>
      </c>
      <c r="K36" s="127" t="str">
        <f>IF(MOD($G36+$K$10,$H36)=0,"К",IF(MOD($G36+$K$10,$I36)=0,"Т",IF(MOD($G36+$K$10,$J36)=0,"ТО"," ")))</f>
        <v>ТО</v>
      </c>
      <c r="L36" s="127" t="str">
        <f>IF(MOD($G36+$L$10,$H36)=0,"К",IF(MOD($G36+$L$10,$I36)=0,"Т",IF(MOD($G36+$L$10,$J36)=0,"ТО"," ")))</f>
        <v>ТО</v>
      </c>
      <c r="M36" s="127" t="str">
        <f>IF(MOD($G36+$M$10,$H36)=0,"К",IF(MOD($G36+$M$10,$I36)=0,"Т",IF(MOD($G36+$M$10,$J36)=0,"ТО"," ")))</f>
        <v>ТО</v>
      </c>
      <c r="N36" s="127" t="str">
        <f>IF(MOD($G36+$N$10,$H36)=0,"К",IF(MOD($G36+$N$10,$I36)=0,"Т",IF(MOD($G36+$N$10,$J36)=0,"ТО"," ")))</f>
        <v>ТО</v>
      </c>
      <c r="O36" s="127" t="str">
        <f>IF(MOD($G36+$O$10,$H36)=0,"К",IF(MOD($G36+$O$10,$I36)=0,"Т",IF(MOD($G36+$O$10,$J36)=0,"ТО"," ")))</f>
        <v>ТО</v>
      </c>
      <c r="P36" s="127" t="str">
        <f>IF(MOD($G36+$P$10,$H36)=0,"К",IF(MOD($G36+$P$10,$I36)=0,"Т",IF(MOD($G36+$P$10,$J36)=0,"ТО"," ")))</f>
        <v>ТО</v>
      </c>
      <c r="Q36" s="127" t="str">
        <f>IF(MOD($G36+$Q$10,$H36)=0,"К",IF(MOD($G36+$Q$10,$I36)=0,"Т",IF(MOD($G36+$Q$10,$J36)=0,"ТО"," ")))</f>
        <v>ТО</v>
      </c>
      <c r="R36" s="127" t="str">
        <f>IF(MOD($G36+$R$10,$H36)=0,"К",IF(MOD($G36+$R$10,$I36)=0,"Т",IF(MOD($G36+$R$10,$J36)=0,"ТО"," ")))</f>
        <v>ТО</v>
      </c>
      <c r="S36" s="127" t="str">
        <f>IF(MOD($G36+$S$10,$H36)=0,"К",IF(MOD($G36+$S$10,$I36)=0,"Т",IF(MOD($G36+$S$10,$J36)=0,"ТО"," ")))</f>
        <v>ТО</v>
      </c>
      <c r="T36" s="127" t="str">
        <f>IF(MOD($G36+$T$10,$H36)=0,"К",IF(MOD($G36+$T$10,$I36)=0,"Т",IF(MOD($G36+$T$10,$J36)=0,"ТО"," ")))</f>
        <v>ТО</v>
      </c>
      <c r="U36" s="127" t="str">
        <f>IF(MOD($G36+$U$10,$H36)=0,"К",IF(MOD($G36+$U$10,$I36)=0,"Т",IF(MOD($G36+$U$10,$J36)=0,"ТО"," ")))</f>
        <v>ТО</v>
      </c>
      <c r="V36" s="128" t="str">
        <f>IF(MOD($G36+$V$10,$H36)=0,"К",IF(MOD($G36+$V$10,$I36)=0,"Т",IF(MOD($G36+$V$10,$J36)=0,"ТО"," ")))</f>
        <v>ТО</v>
      </c>
    </row>
    <row r="37" spans="1:22" s="9" customFormat="1" x14ac:dyDescent="0.2">
      <c r="A37" s="121" t="s">
        <v>59</v>
      </c>
      <c r="B37" s="122" t="s">
        <v>87</v>
      </c>
      <c r="C37" s="148" t="s">
        <v>85</v>
      </c>
      <c r="D37" s="124">
        <v>0</v>
      </c>
      <c r="E37" s="124">
        <v>12</v>
      </c>
      <c r="F37" s="125">
        <v>27668</v>
      </c>
      <c r="G37" s="124">
        <f>ROUND(($F$10-$F37)/30,0)</f>
        <v>502</v>
      </c>
      <c r="H37" s="146" t="s">
        <v>16</v>
      </c>
      <c r="I37" s="146" t="s">
        <v>14</v>
      </c>
      <c r="J37" s="147" t="s">
        <v>20</v>
      </c>
      <c r="K37" s="127" t="str">
        <f>IF(MOD($G37+$K$10,$H37)=0,"К",IF(MOD($G37+$K$10,$I37)=0,"Т",IF(MOD($G37+$K$10,$J37)=0,"ТО"," ")))</f>
        <v>ТО</v>
      </c>
      <c r="L37" s="127" t="str">
        <f>IF(MOD($G37+$L$10,$H37)=0,"К",IF(MOD($G37+$L$10,$I37)=0,"Т",IF(MOD($G37+$L$10,$J37)=0,"ТО"," ")))</f>
        <v>Т</v>
      </c>
      <c r="M37" s="127" t="str">
        <f>IF(MOD($G37+$M$10,$H37)=0,"К",IF(MOD($G37+$M$10,$I37)=0,"Т",IF(MOD($G37+$M$10,$J37)=0,"ТО"," ")))</f>
        <v>ТО</v>
      </c>
      <c r="N37" s="127" t="str">
        <f>IF(MOD($G37+$N$10,$H37)=0,"К",IF(MOD($G37+$N$10,$I37)=0,"Т",IF(MOD($G37+$N$10,$J37)=0,"ТО"," ")))</f>
        <v>ТО</v>
      </c>
      <c r="O37" s="127" t="str">
        <f>IF(MOD($G37+$O$10,$H37)=0,"К",IF(MOD($G37+$O$10,$I37)=0,"Т",IF(MOD($G37+$O$10,$J37)=0,"ТО"," ")))</f>
        <v>ТО</v>
      </c>
      <c r="P37" s="127" t="str">
        <f>IF(MOD($G37+$P$10,$H37)=0,"К",IF(MOD($G37+$P$10,$I37)=0,"Т",IF(MOD($G37+$P$10,$J37)=0,"ТО"," ")))</f>
        <v>ТО</v>
      </c>
      <c r="Q37" s="127" t="str">
        <f>IF(MOD($G37+$Q$10,$H37)=0,"К",IF(MOD($G37+$Q$10,$I37)=0,"Т",IF(MOD($G37+$Q$10,$J37)=0,"ТО"," ")))</f>
        <v>ТО</v>
      </c>
      <c r="R37" s="127" t="str">
        <f>IF(MOD($G37+$R$10,$H37)=0,"К",IF(MOD($G37+$R$10,$I37)=0,"Т",IF(MOD($G37+$R$10,$J37)=0,"ТО"," ")))</f>
        <v>ТО</v>
      </c>
      <c r="S37" s="127" t="str">
        <f>IF(MOD($G37+$S$10,$H37)=0,"К",IF(MOD($G37+$S$10,$I37)=0,"Т",IF(MOD($G37+$S$10,$J37)=0,"ТО"," ")))</f>
        <v>ТО</v>
      </c>
      <c r="T37" s="127" t="str">
        <f>IF(MOD($G37+$T$10,$H37)=0,"К",IF(MOD($G37+$T$10,$I37)=0,"Т",IF(MOD($G37+$T$10,$J37)=0,"ТО"," ")))</f>
        <v>ТО</v>
      </c>
      <c r="U37" s="127" t="str">
        <f>IF(MOD($G37+$U$10,$H37)=0,"К",IF(MOD($G37+$U$10,$I37)=0,"Т",IF(MOD($G37+$U$10,$J37)=0,"ТО"," ")))</f>
        <v>ТО</v>
      </c>
      <c r="V37" s="128" t="str">
        <f>IF(MOD($G37+$V$10,$H37)=0,"К",IF(MOD($G37+$V$10,$I37)=0,"Т",IF(MOD($G37+$V$10,$J37)=0,"ТО"," ")))</f>
        <v>ТО</v>
      </c>
    </row>
    <row r="38" spans="1:22" s="9" customFormat="1" x14ac:dyDescent="0.2">
      <c r="A38" s="121" t="s">
        <v>59</v>
      </c>
      <c r="B38" s="122" t="s">
        <v>88</v>
      </c>
      <c r="C38" s="123" t="s">
        <v>89</v>
      </c>
      <c r="D38" s="124">
        <v>0</v>
      </c>
      <c r="E38" s="124">
        <v>12</v>
      </c>
      <c r="F38" s="125">
        <v>25204</v>
      </c>
      <c r="G38" s="124">
        <f>ROUND(($F$10-$F38)/30,0)</f>
        <v>584</v>
      </c>
      <c r="H38" s="146" t="s">
        <v>16</v>
      </c>
      <c r="I38" s="146" t="s">
        <v>14</v>
      </c>
      <c r="J38" s="147" t="s">
        <v>20</v>
      </c>
      <c r="K38" s="127" t="str">
        <f>IF(MOD($G38+$K$10,$H38)=0,"К",IF(MOD($G38+$K$10,$I38)=0,"Т",IF(MOD($G38+$K$10,$J38)=0,"ТО"," ")))</f>
        <v>ТО</v>
      </c>
      <c r="L38" s="127" t="str">
        <f>IF(MOD($G38+$L$10,$H38)=0,"К",IF(MOD($G38+$L$10,$I38)=0,"Т",IF(MOD($G38+$L$10,$J38)=0,"ТО"," ")))</f>
        <v>ТО</v>
      </c>
      <c r="M38" s="127" t="str">
        <f>IF(MOD($G38+$M$10,$H38)=0,"К",IF(MOD($G38+$M$10,$I38)=0,"Т",IF(MOD($G38+$M$10,$J38)=0,"ТО"," ")))</f>
        <v>ТО</v>
      </c>
      <c r="N38" s="127" t="str">
        <f>IF(MOD($G38+$N$10,$H38)=0,"К",IF(MOD($G38+$N$10,$I38)=0,"Т",IF(MOD($G38+$N$10,$J38)=0,"ТО"," ")))</f>
        <v>ТО</v>
      </c>
      <c r="O38" s="127" t="str">
        <f>IF(MOD($G38+$O$10,$H38)=0,"К",IF(MOD($G38+$O$10,$I38)=0,"Т",IF(MOD($G38+$O$10,$J38)=0,"ТО"," ")))</f>
        <v>ТО</v>
      </c>
      <c r="P38" s="127" t="str">
        <f>IF(MOD($G38+$P$10,$H38)=0,"К",IF(MOD($G38+$P$10,$I38)=0,"Т",IF(MOD($G38+$P$10,$J38)=0,"ТО"," ")))</f>
        <v>ТО</v>
      </c>
      <c r="Q38" s="127" t="str">
        <f>IF(MOD($G38+$Q$10,$H38)=0,"К",IF(MOD($G38+$Q$10,$I38)=0,"Т",IF(MOD($G38+$Q$10,$J38)=0,"ТО"," ")))</f>
        <v>ТО</v>
      </c>
      <c r="R38" s="127" t="str">
        <f>IF(MOD($G38+$R$10,$H38)=0,"К",IF(MOD($G38+$R$10,$I38)=0,"Т",IF(MOD($G38+$R$10,$J38)=0,"ТО"," ")))</f>
        <v>ТО</v>
      </c>
      <c r="S38" s="127" t="str">
        <f>IF(MOD($G38+$S$10,$H38)=0,"К",IF(MOD($G38+$S$10,$I38)=0,"Т",IF(MOD($G38+$S$10,$J38)=0,"ТО"," ")))</f>
        <v>ТО</v>
      </c>
      <c r="T38" s="127" t="str">
        <f>IF(MOD($G38+$T$10,$H38)=0,"К",IF(MOD($G38+$T$10,$I38)=0,"Т",IF(MOD($G38+$T$10,$J38)=0,"ТО"," ")))</f>
        <v>ТО</v>
      </c>
      <c r="U38" s="127" t="str">
        <f>IF(MOD($G38+$U$10,$H38)=0,"К",IF(MOD($G38+$U$10,$I38)=0,"Т",IF(MOD($G38+$U$10,$J38)=0,"ТО"," ")))</f>
        <v>ТО</v>
      </c>
      <c r="V38" s="128" t="str">
        <f>IF(MOD($G38+$V$10,$H38)=0,"К",IF(MOD($G38+$V$10,$I38)=0,"Т",IF(MOD($G38+$V$10,$J38)=0,"ТО"," ")))</f>
        <v>ТО</v>
      </c>
    </row>
    <row r="39" spans="1:22" s="9" customFormat="1" x14ac:dyDescent="0.2">
      <c r="A39" s="121" t="s">
        <v>59</v>
      </c>
      <c r="B39" s="122" t="s">
        <v>90</v>
      </c>
      <c r="C39" s="123" t="s">
        <v>91</v>
      </c>
      <c r="D39" s="124">
        <v>0</v>
      </c>
      <c r="E39" s="124">
        <v>12</v>
      </c>
      <c r="F39" s="125">
        <v>24108</v>
      </c>
      <c r="G39" s="124">
        <f>ROUND(($F$10-$F39)/30,0)</f>
        <v>621</v>
      </c>
      <c r="H39" s="146" t="s">
        <v>16</v>
      </c>
      <c r="I39" s="146" t="s">
        <v>14</v>
      </c>
      <c r="J39" s="147" t="s">
        <v>20</v>
      </c>
      <c r="K39" s="127" t="str">
        <f>IF(MOD($G39+$K$10,$H39)=0,"К",IF(MOD($G39+$K$10,$I39)=0,"Т",IF(MOD($G39+$K$10,$J39)=0,"ТО"," ")))</f>
        <v>ТО</v>
      </c>
      <c r="L39" s="127" t="str">
        <f>IF(MOD($G39+$L$10,$H39)=0,"К",IF(MOD($G39+$L$10,$I39)=0,"Т",IF(MOD($G39+$L$10,$J39)=0,"ТО"," ")))</f>
        <v>ТО</v>
      </c>
      <c r="M39" s="127" t="str">
        <f>IF(MOD($G39+$M$10,$H39)=0,"К",IF(MOD($G39+$M$10,$I39)=0,"Т",IF(MOD($G39+$M$10,$J39)=0,"ТО"," ")))</f>
        <v>Т</v>
      </c>
      <c r="N39" s="127" t="str">
        <f>IF(MOD($G39+$N$10,$H39)=0,"К",IF(MOD($G39+$N$10,$I39)=0,"Т",IF(MOD($G39+$N$10,$J39)=0,"ТО"," ")))</f>
        <v>ТО</v>
      </c>
      <c r="O39" s="127" t="str">
        <f>IF(MOD($G39+$O$10,$H39)=0,"К",IF(MOD($G39+$O$10,$I39)=0,"Т",IF(MOD($G39+$O$10,$J39)=0,"ТО"," ")))</f>
        <v>ТО</v>
      </c>
      <c r="P39" s="127" t="str">
        <f>IF(MOD($G39+$P$10,$H39)=0,"К",IF(MOD($G39+$P$10,$I39)=0,"Т",IF(MOD($G39+$P$10,$J39)=0,"ТО"," ")))</f>
        <v>ТО</v>
      </c>
      <c r="Q39" s="127" t="str">
        <f>IF(MOD($G39+$Q$10,$H39)=0,"К",IF(MOD($G39+$Q$10,$I39)=0,"Т",IF(MOD($G39+$Q$10,$J39)=0,"ТО"," ")))</f>
        <v>ТО</v>
      </c>
      <c r="R39" s="127" t="str">
        <f>IF(MOD($G39+$R$10,$H39)=0,"К",IF(MOD($G39+$R$10,$I39)=0,"Т",IF(MOD($G39+$R$10,$J39)=0,"ТО"," ")))</f>
        <v>ТО</v>
      </c>
      <c r="S39" s="127" t="str">
        <f>IF(MOD($G39+$S$10,$H39)=0,"К",IF(MOD($G39+$S$10,$I39)=0,"Т",IF(MOD($G39+$S$10,$J39)=0,"ТО"," ")))</f>
        <v>ТО</v>
      </c>
      <c r="T39" s="127" t="str">
        <f>IF(MOD($G39+$T$10,$H39)=0,"К",IF(MOD($G39+$T$10,$I39)=0,"Т",IF(MOD($G39+$T$10,$J39)=0,"ТО"," ")))</f>
        <v>ТО</v>
      </c>
      <c r="U39" s="127" t="str">
        <f>IF(MOD($G39+$U$10,$H39)=0,"К",IF(MOD($G39+$U$10,$I39)=0,"Т",IF(MOD($G39+$U$10,$J39)=0,"ТО"," ")))</f>
        <v>ТО</v>
      </c>
      <c r="V39" s="128" t="str">
        <f>IF(MOD($G39+$V$10,$H39)=0,"К",IF(MOD($G39+$V$10,$I39)=0,"Т",IF(MOD($G39+$V$10,$J39)=0,"ТО"," ")))</f>
        <v>ТО</v>
      </c>
    </row>
    <row r="40" spans="1:22" s="9" customFormat="1" x14ac:dyDescent="0.2">
      <c r="A40" s="121" t="s">
        <v>59</v>
      </c>
      <c r="B40" s="122" t="s">
        <v>92</v>
      </c>
      <c r="C40" s="123" t="s">
        <v>93</v>
      </c>
      <c r="D40" s="124">
        <v>0</v>
      </c>
      <c r="E40" s="124">
        <v>12</v>
      </c>
      <c r="F40" s="125">
        <v>24108</v>
      </c>
      <c r="G40" s="124">
        <f>ROUND(($F$10-$F40)/30,0)</f>
        <v>621</v>
      </c>
      <c r="H40" s="146" t="s">
        <v>16</v>
      </c>
      <c r="I40" s="146" t="s">
        <v>14</v>
      </c>
      <c r="J40" s="147" t="s">
        <v>20</v>
      </c>
      <c r="K40" s="127" t="str">
        <f>IF(MOD($G40+$K$10,$H40)=0,"К",IF(MOD($G40+$K$10,$I40)=0,"Т",IF(MOD($G40+$K$10,$J40)=0,"ТО"," ")))</f>
        <v>ТО</v>
      </c>
      <c r="L40" s="127" t="str">
        <f>IF(MOD($G40+$L$10,$H40)=0,"К",IF(MOD($G40+$L$10,$I40)=0,"Т",IF(MOD($G40+$L$10,$J40)=0,"ТО"," ")))</f>
        <v>ТО</v>
      </c>
      <c r="M40" s="127" t="str">
        <f>IF(MOD($G40+$M$10,$H40)=0,"К",IF(MOD($G40+$M$10,$I40)=0,"Т",IF(MOD($G40+$M$10,$J40)=0,"ТО"," ")))</f>
        <v>Т</v>
      </c>
      <c r="N40" s="127" t="str">
        <f>IF(MOD($G40+$N$10,$H40)=0,"К",IF(MOD($G40+$N$10,$I40)=0,"Т",IF(MOD($G40+$N$10,$J40)=0,"ТО"," ")))</f>
        <v>ТО</v>
      </c>
      <c r="O40" s="127" t="str">
        <f>IF(MOD($G40+$O$10,$H40)=0,"К",IF(MOD($G40+$O$10,$I40)=0,"Т",IF(MOD($G40+$O$10,$J40)=0,"ТО"," ")))</f>
        <v>ТО</v>
      </c>
      <c r="P40" s="127" t="str">
        <f>IF(MOD($G40+$P$10,$H40)=0,"К",IF(MOD($G40+$P$10,$I40)=0,"Т",IF(MOD($G40+$P$10,$J40)=0,"ТО"," ")))</f>
        <v>ТО</v>
      </c>
      <c r="Q40" s="127" t="str">
        <f>IF(MOD($G40+$Q$10,$H40)=0,"К",IF(MOD($G40+$Q$10,$I40)=0,"Т",IF(MOD($G40+$Q$10,$J40)=0,"ТО"," ")))</f>
        <v>ТО</v>
      </c>
      <c r="R40" s="127" t="str">
        <f>IF(MOD($G40+$R$10,$H40)=0,"К",IF(MOD($G40+$R$10,$I40)=0,"Т",IF(MOD($G40+$R$10,$J40)=0,"ТО"," ")))</f>
        <v>ТО</v>
      </c>
      <c r="S40" s="127" t="str">
        <f>IF(MOD($G40+$S$10,$H40)=0,"К",IF(MOD($G40+$S$10,$I40)=0,"Т",IF(MOD($G40+$S$10,$J40)=0,"ТО"," ")))</f>
        <v>ТО</v>
      </c>
      <c r="T40" s="127" t="str">
        <f>IF(MOD($G40+$T$10,$H40)=0,"К",IF(MOD($G40+$T$10,$I40)=0,"Т",IF(MOD($G40+$T$10,$J40)=0,"ТО"," ")))</f>
        <v>ТО</v>
      </c>
      <c r="U40" s="127" t="str">
        <f>IF(MOD($G40+$U$10,$H40)=0,"К",IF(MOD($G40+$U$10,$I40)=0,"Т",IF(MOD($G40+$U$10,$J40)=0,"ТО"," ")))</f>
        <v>ТО</v>
      </c>
      <c r="V40" s="128" t="str">
        <f>IF(MOD($G40+$V$10,$H40)=0,"К",IF(MOD($G40+$V$10,$I40)=0,"Т",IF(MOD($G40+$V$10,$J40)=0,"ТО"," ")))</f>
        <v>ТО</v>
      </c>
    </row>
    <row r="41" spans="1:22" s="9" customFormat="1" x14ac:dyDescent="0.2">
      <c r="A41" s="121" t="s">
        <v>59</v>
      </c>
      <c r="B41" s="122" t="s">
        <v>94</v>
      </c>
      <c r="C41" s="148" t="s">
        <v>95</v>
      </c>
      <c r="D41" s="124">
        <v>0</v>
      </c>
      <c r="E41" s="124">
        <v>12</v>
      </c>
      <c r="F41" s="125">
        <v>29190</v>
      </c>
      <c r="G41" s="124">
        <f>ROUND(($F$10-$F41)/30,0)</f>
        <v>452</v>
      </c>
      <c r="H41" s="146" t="s">
        <v>16</v>
      </c>
      <c r="I41" s="146" t="s">
        <v>14</v>
      </c>
      <c r="J41" s="147" t="s">
        <v>20</v>
      </c>
      <c r="K41" s="127" t="str">
        <f>IF(MOD($G41+$K$10,$H41)=0,"К",IF(MOD($G41+$K$10,$I41)=0,"Т",IF(MOD($G41+$K$10,$J41)=0,"ТО"," ")))</f>
        <v>ТО</v>
      </c>
      <c r="L41" s="127" t="str">
        <f>IF(MOD($G41+$L$10,$H41)=0,"К",IF(MOD($G41+$L$10,$I41)=0,"Т",IF(MOD($G41+$L$10,$J41)=0,"ТО"," ")))</f>
        <v>ТО</v>
      </c>
      <c r="M41" s="127" t="str">
        <f>IF(MOD($G41+$M$10,$H41)=0,"К",IF(MOD($G41+$M$10,$I41)=0,"Т",IF(MOD($G41+$M$10,$J41)=0,"ТО"," ")))</f>
        <v>ТО</v>
      </c>
      <c r="N41" s="127" t="str">
        <f>IF(MOD($G41+$N$10,$H41)=0,"К",IF(MOD($G41+$N$10,$I41)=0,"Т",IF(MOD($G41+$N$10,$J41)=0,"ТО"," ")))</f>
        <v>Т</v>
      </c>
      <c r="O41" s="127" t="str">
        <f>IF(MOD($G41+$O$10,$H41)=0,"К",IF(MOD($G41+$O$10,$I41)=0,"Т",IF(MOD($G41+$O$10,$J41)=0,"ТО"," ")))</f>
        <v>ТО</v>
      </c>
      <c r="P41" s="127" t="str">
        <f>IF(MOD($G41+$P$10,$H41)=0,"К",IF(MOD($G41+$P$10,$I41)=0,"Т",IF(MOD($G41+$P$10,$J41)=0,"ТО"," ")))</f>
        <v>ТО</v>
      </c>
      <c r="Q41" s="127" t="str">
        <f>IF(MOD($G41+$Q$10,$H41)=0,"К",IF(MOD($G41+$Q$10,$I41)=0,"Т",IF(MOD($G41+$Q$10,$J41)=0,"ТО"," ")))</f>
        <v>ТО</v>
      </c>
      <c r="R41" s="127" t="str">
        <f>IF(MOD($G41+$R$10,$H41)=0,"К",IF(MOD($G41+$R$10,$I41)=0,"Т",IF(MOD($G41+$R$10,$J41)=0,"ТО"," ")))</f>
        <v>ТО</v>
      </c>
      <c r="S41" s="127" t="str">
        <f>IF(MOD($G41+$S$10,$H41)=0,"К",IF(MOD($G41+$S$10,$I41)=0,"Т",IF(MOD($G41+$S$10,$J41)=0,"ТО"," ")))</f>
        <v>ТО</v>
      </c>
      <c r="T41" s="127" t="str">
        <f>IF(MOD($G41+$T$10,$H41)=0,"К",IF(MOD($G41+$T$10,$I41)=0,"Т",IF(MOD($G41+$T$10,$J41)=0,"ТО"," ")))</f>
        <v>ТО</v>
      </c>
      <c r="U41" s="127" t="str">
        <f>IF(MOD($G41+$U$10,$H41)=0,"К",IF(MOD($G41+$U$10,$I41)=0,"Т",IF(MOD($G41+$U$10,$J41)=0,"ТО"," ")))</f>
        <v>ТО</v>
      </c>
      <c r="V41" s="128" t="str">
        <f>IF(MOD($G41+$V$10,$H41)=0,"К",IF(MOD($G41+$V$10,$I41)=0,"Т",IF(MOD($G41+$V$10,$J41)=0,"ТО"," ")))</f>
        <v>ТО</v>
      </c>
    </row>
    <row r="42" spans="1:22" s="9" customFormat="1" x14ac:dyDescent="0.2">
      <c r="A42" s="121" t="s">
        <v>59</v>
      </c>
      <c r="B42" s="122" t="s">
        <v>96</v>
      </c>
      <c r="C42" s="148" t="s">
        <v>97</v>
      </c>
      <c r="D42" s="124">
        <v>0</v>
      </c>
      <c r="E42" s="124">
        <v>12</v>
      </c>
      <c r="F42" s="125">
        <v>29190</v>
      </c>
      <c r="G42" s="124">
        <f>ROUND(($F$10-$F42)/30,0)</f>
        <v>452</v>
      </c>
      <c r="H42" s="146" t="s">
        <v>16</v>
      </c>
      <c r="I42" s="146" t="s">
        <v>14</v>
      </c>
      <c r="J42" s="147" t="s">
        <v>20</v>
      </c>
      <c r="K42" s="127" t="str">
        <f>IF(MOD($G42+$K$10,$H42)=0,"К",IF(MOD($G42+$K$10,$I42)=0,"Т",IF(MOD($G42+$K$10,$J42)=0,"ТО"," ")))</f>
        <v>ТО</v>
      </c>
      <c r="L42" s="127" t="str">
        <f>IF(MOD($G42+$L$10,$H42)=0,"К",IF(MOD($G42+$L$10,$I42)=0,"Т",IF(MOD($G42+$L$10,$J42)=0,"ТО"," ")))</f>
        <v>ТО</v>
      </c>
      <c r="M42" s="127" t="str">
        <f>IF(MOD($G42+$M$10,$H42)=0,"К",IF(MOD($G42+$M$10,$I42)=0,"Т",IF(MOD($G42+$M$10,$J42)=0,"ТО"," ")))</f>
        <v>ТО</v>
      </c>
      <c r="N42" s="127" t="str">
        <f>IF(MOD($G42+$N$10,$H42)=0,"К",IF(MOD($G42+$N$10,$I42)=0,"Т",IF(MOD($G42+$N$10,$J42)=0,"ТО"," ")))</f>
        <v>Т</v>
      </c>
      <c r="O42" s="127" t="str">
        <f>IF(MOD($G42+$O$10,$H42)=0,"К",IF(MOD($G42+$O$10,$I42)=0,"Т",IF(MOD($G42+$O$10,$J42)=0,"ТО"," ")))</f>
        <v>ТО</v>
      </c>
      <c r="P42" s="127" t="str">
        <f>IF(MOD($G42+$P$10,$H42)=0,"К",IF(MOD($G42+$P$10,$I42)=0,"Т",IF(MOD($G42+$P$10,$J42)=0,"ТО"," ")))</f>
        <v>ТО</v>
      </c>
      <c r="Q42" s="127" t="str">
        <f>IF(MOD($G42+$Q$10,$H42)=0,"К",IF(MOD($G42+$Q$10,$I42)=0,"Т",IF(MOD($G42+$Q$10,$J42)=0,"ТО"," ")))</f>
        <v>ТО</v>
      </c>
      <c r="R42" s="127" t="str">
        <f>IF(MOD($G42+$R$10,$H42)=0,"К",IF(MOD($G42+$R$10,$I42)=0,"Т",IF(MOD($G42+$R$10,$J42)=0,"ТО"," ")))</f>
        <v>ТО</v>
      </c>
      <c r="S42" s="127" t="str">
        <f>IF(MOD($G42+$S$10,$H42)=0,"К",IF(MOD($G42+$S$10,$I42)=0,"Т",IF(MOD($G42+$S$10,$J42)=0,"ТО"," ")))</f>
        <v>ТО</v>
      </c>
      <c r="T42" s="127" t="str">
        <f>IF(MOD($G42+$T$10,$H42)=0,"К",IF(MOD($G42+$T$10,$I42)=0,"Т",IF(MOD($G42+$T$10,$J42)=0,"ТО"," ")))</f>
        <v>ТО</v>
      </c>
      <c r="U42" s="127" t="str">
        <f>IF(MOD($G42+$U$10,$H42)=0,"К",IF(MOD($G42+$U$10,$I42)=0,"Т",IF(MOD($G42+$U$10,$J42)=0,"ТО"," ")))</f>
        <v>ТО</v>
      </c>
      <c r="V42" s="128" t="str">
        <f>IF(MOD($G42+$V$10,$H42)=0,"К",IF(MOD($G42+$V$10,$I42)=0,"Т",IF(MOD($G42+$V$10,$J42)=0,"ТО"," ")))</f>
        <v>ТО</v>
      </c>
    </row>
    <row r="43" spans="1:22" s="9" customFormat="1" x14ac:dyDescent="0.2">
      <c r="A43" s="121" t="s">
        <v>59</v>
      </c>
      <c r="B43" s="122" t="s">
        <v>98</v>
      </c>
      <c r="C43" s="148" t="s">
        <v>97</v>
      </c>
      <c r="D43" s="124">
        <v>0</v>
      </c>
      <c r="E43" s="124">
        <v>12</v>
      </c>
      <c r="F43" s="125">
        <v>29190</v>
      </c>
      <c r="G43" s="124">
        <f>ROUND(($F$10-$F43)/30,0)</f>
        <v>452</v>
      </c>
      <c r="H43" s="146" t="s">
        <v>16</v>
      </c>
      <c r="I43" s="146" t="s">
        <v>14</v>
      </c>
      <c r="J43" s="147" t="s">
        <v>20</v>
      </c>
      <c r="K43" s="127" t="str">
        <f>IF(MOD($G43+$K$10,$H43)=0,"К",IF(MOD($G43+$K$10,$I43)=0,"Т",IF(MOD($G43+$K$10,$J43)=0,"ТО"," ")))</f>
        <v>ТО</v>
      </c>
      <c r="L43" s="127" t="str">
        <f>IF(MOD($G43+$L$10,$H43)=0,"К",IF(MOD($G43+$L$10,$I43)=0,"Т",IF(MOD($G43+$L$10,$J43)=0,"ТО"," ")))</f>
        <v>ТО</v>
      </c>
      <c r="M43" s="127" t="str">
        <f>IF(MOD($G43+$M$10,$H43)=0,"К",IF(MOD($G43+$M$10,$I43)=0,"Т",IF(MOD($G43+$M$10,$J43)=0,"ТО"," ")))</f>
        <v>ТО</v>
      </c>
      <c r="N43" s="127" t="str">
        <f>IF(MOD($G43+$N$10,$H43)=0,"К",IF(MOD($G43+$N$10,$I43)=0,"Т",IF(MOD($G43+$N$10,$J43)=0,"ТО"," ")))</f>
        <v>Т</v>
      </c>
      <c r="O43" s="127" t="str">
        <f>IF(MOD($G43+$O$10,$H43)=0,"К",IF(MOD($G43+$O$10,$I43)=0,"Т",IF(MOD($G43+$O$10,$J43)=0,"ТО"," ")))</f>
        <v>ТО</v>
      </c>
      <c r="P43" s="127" t="str">
        <f>IF(MOD($G43+$P$10,$H43)=0,"К",IF(MOD($G43+$P$10,$I43)=0,"Т",IF(MOD($G43+$P$10,$J43)=0,"ТО"," ")))</f>
        <v>ТО</v>
      </c>
      <c r="Q43" s="127" t="str">
        <f>IF(MOD($G43+$Q$10,$H43)=0,"К",IF(MOD($G43+$Q$10,$I43)=0,"Т",IF(MOD($G43+$Q$10,$J43)=0,"ТО"," ")))</f>
        <v>ТО</v>
      </c>
      <c r="R43" s="127" t="str">
        <f>IF(MOD($G43+$R$10,$H43)=0,"К",IF(MOD($G43+$R$10,$I43)=0,"Т",IF(MOD($G43+$R$10,$J43)=0,"ТО"," ")))</f>
        <v>ТО</v>
      </c>
      <c r="S43" s="127" t="str">
        <f>IF(MOD($G43+$S$10,$H43)=0,"К",IF(MOD($G43+$S$10,$I43)=0,"Т",IF(MOD($G43+$S$10,$J43)=0,"ТО"," ")))</f>
        <v>ТО</v>
      </c>
      <c r="T43" s="127" t="str">
        <f>IF(MOD($G43+$T$10,$H43)=0,"К",IF(MOD($G43+$T$10,$I43)=0,"Т",IF(MOD($G43+$T$10,$J43)=0,"ТО"," ")))</f>
        <v>ТО</v>
      </c>
      <c r="U43" s="127" t="str">
        <f>IF(MOD($G43+$U$10,$H43)=0,"К",IF(MOD($G43+$U$10,$I43)=0,"Т",IF(MOD($G43+$U$10,$J43)=0,"ТО"," ")))</f>
        <v>ТО</v>
      </c>
      <c r="V43" s="128" t="str">
        <f>IF(MOD($G43+$V$10,$H43)=0,"К",IF(MOD($G43+$V$10,$I43)=0,"Т",IF(MOD($G43+$V$10,$J43)=0,"ТО"," ")))</f>
        <v>ТО</v>
      </c>
    </row>
    <row r="44" spans="1:22" s="9" customFormat="1" x14ac:dyDescent="0.2">
      <c r="A44" s="121" t="s">
        <v>59</v>
      </c>
      <c r="B44" s="122" t="s">
        <v>99</v>
      </c>
      <c r="C44" s="148" t="s">
        <v>97</v>
      </c>
      <c r="D44" s="124">
        <v>0</v>
      </c>
      <c r="E44" s="124">
        <v>12</v>
      </c>
      <c r="F44" s="125">
        <v>29190</v>
      </c>
      <c r="G44" s="124">
        <f>ROUND(($F$10-$F44)/30,0)</f>
        <v>452</v>
      </c>
      <c r="H44" s="146" t="s">
        <v>16</v>
      </c>
      <c r="I44" s="146" t="s">
        <v>14</v>
      </c>
      <c r="J44" s="147" t="s">
        <v>20</v>
      </c>
      <c r="K44" s="127" t="str">
        <f>IF(MOD($G44+$K$10,$H44)=0,"К",IF(MOD($G44+$K$10,$I44)=0,"Т",IF(MOD($G44+$K$10,$J44)=0,"ТО"," ")))</f>
        <v>ТО</v>
      </c>
      <c r="L44" s="127" t="str">
        <f>IF(MOD($G44+$L$10,$H44)=0,"К",IF(MOD($G44+$L$10,$I44)=0,"Т",IF(MOD($G44+$L$10,$J44)=0,"ТО"," ")))</f>
        <v>ТО</v>
      </c>
      <c r="M44" s="127" t="str">
        <f>IF(MOD($G44+$M$10,$H44)=0,"К",IF(MOD($G44+$M$10,$I44)=0,"Т",IF(MOD($G44+$M$10,$J44)=0,"ТО"," ")))</f>
        <v>ТО</v>
      </c>
      <c r="N44" s="127" t="str">
        <f>IF(MOD($G44+$N$10,$H44)=0,"К",IF(MOD($G44+$N$10,$I44)=0,"Т",IF(MOD($G44+$N$10,$J44)=0,"ТО"," ")))</f>
        <v>Т</v>
      </c>
      <c r="O44" s="127" t="str">
        <f>IF(MOD($G44+$O$10,$H44)=0,"К",IF(MOD($G44+$O$10,$I44)=0,"Т",IF(MOD($G44+$O$10,$J44)=0,"ТО"," ")))</f>
        <v>ТО</v>
      </c>
      <c r="P44" s="127" t="str">
        <f>IF(MOD($G44+$P$10,$H44)=0,"К",IF(MOD($G44+$P$10,$I44)=0,"Т",IF(MOD($G44+$P$10,$J44)=0,"ТО"," ")))</f>
        <v>ТО</v>
      </c>
      <c r="Q44" s="127" t="str">
        <f>IF(MOD($G44+$Q$10,$H44)=0,"К",IF(MOD($G44+$Q$10,$I44)=0,"Т",IF(MOD($G44+$Q$10,$J44)=0,"ТО"," ")))</f>
        <v>ТО</v>
      </c>
      <c r="R44" s="127" t="str">
        <f>IF(MOD($G44+$R$10,$H44)=0,"К",IF(MOD($G44+$R$10,$I44)=0,"Т",IF(MOD($G44+$R$10,$J44)=0,"ТО"," ")))</f>
        <v>ТО</v>
      </c>
      <c r="S44" s="127" t="str">
        <f>IF(MOD($G44+$S$10,$H44)=0,"К",IF(MOD($G44+$S$10,$I44)=0,"Т",IF(MOD($G44+$S$10,$J44)=0,"ТО"," ")))</f>
        <v>ТО</v>
      </c>
      <c r="T44" s="127" t="str">
        <f>IF(MOD($G44+$T$10,$H44)=0,"К",IF(MOD($G44+$T$10,$I44)=0,"Т",IF(MOD($G44+$T$10,$J44)=0,"ТО"," ")))</f>
        <v>ТО</v>
      </c>
      <c r="U44" s="127" t="str">
        <f>IF(MOD($G44+$U$10,$H44)=0,"К",IF(MOD($G44+$U$10,$I44)=0,"Т",IF(MOD($G44+$U$10,$J44)=0,"ТО"," ")))</f>
        <v>ТО</v>
      </c>
      <c r="V44" s="128" t="str">
        <f>IF(MOD($G44+$V$10,$H44)=0,"К",IF(MOD($G44+$V$10,$I44)=0,"Т",IF(MOD($G44+$V$10,$J44)=0,"ТО"," ")))</f>
        <v>ТО</v>
      </c>
    </row>
    <row r="45" spans="1:22" s="9" customFormat="1" x14ac:dyDescent="0.2">
      <c r="A45" s="121" t="s">
        <v>59</v>
      </c>
      <c r="B45" s="122" t="s">
        <v>100</v>
      </c>
      <c r="C45" s="123" t="s">
        <v>101</v>
      </c>
      <c r="D45" s="124">
        <v>0</v>
      </c>
      <c r="E45" s="124">
        <v>12</v>
      </c>
      <c r="F45" s="125">
        <v>29768</v>
      </c>
      <c r="G45" s="124">
        <f>ROUND(($F$10-$F45)/30,0)</f>
        <v>432</v>
      </c>
      <c r="H45" s="146" t="s">
        <v>16</v>
      </c>
      <c r="I45" s="146" t="s">
        <v>14</v>
      </c>
      <c r="J45" s="147" t="s">
        <v>20</v>
      </c>
      <c r="K45" s="127" t="str">
        <f>IF(MOD($G45+$K$10,$H45)=0,"К",IF(MOD($G45+$K$10,$I45)=0,"Т",IF(MOD($G45+$K$10,$J45)=0,"ТО"," ")))</f>
        <v>ТО</v>
      </c>
      <c r="L45" s="127" t="str">
        <f>IF(MOD($G45+$L$10,$H45)=0,"К",IF(MOD($G45+$L$10,$I45)=0,"Т",IF(MOD($G45+$L$10,$J45)=0,"ТО"," ")))</f>
        <v>ТО</v>
      </c>
      <c r="M45" s="127" t="str">
        <f>IF(MOD($G45+$M$10,$H45)=0,"К",IF(MOD($G45+$M$10,$I45)=0,"Т",IF(MOD($G45+$M$10,$J45)=0,"ТО"," ")))</f>
        <v>ТО</v>
      </c>
      <c r="N45" s="127" t="str">
        <f>IF(MOD($G45+$N$10,$H45)=0,"К",IF(MOD($G45+$N$10,$I45)=0,"Т",IF(MOD($G45+$N$10,$J45)=0,"ТО"," ")))</f>
        <v>ТО</v>
      </c>
      <c r="O45" s="127" t="str">
        <f>IF(MOD($G45+$O$10,$H45)=0,"К",IF(MOD($G45+$O$10,$I45)=0,"Т",IF(MOD($G45+$O$10,$J45)=0,"ТО"," ")))</f>
        <v>ТО</v>
      </c>
      <c r="P45" s="127" t="str">
        <f>IF(MOD($G45+$P$10,$H45)=0,"К",IF(MOD($G45+$P$10,$I45)=0,"Т",IF(MOD($G45+$P$10,$J45)=0,"ТО"," ")))</f>
        <v>ТО</v>
      </c>
      <c r="Q45" s="127" t="str">
        <f>IF(MOD($G45+$Q$10,$H45)=0,"К",IF(MOD($G45+$Q$10,$I45)=0,"Т",IF(MOD($G45+$Q$10,$J45)=0,"ТО"," ")))</f>
        <v>ТО</v>
      </c>
      <c r="R45" s="127" t="str">
        <f>IF(MOD($G45+$R$10,$H45)=0,"К",IF(MOD($G45+$R$10,$I45)=0,"Т",IF(MOD($G45+$R$10,$J45)=0,"ТО"," ")))</f>
        <v>ТО</v>
      </c>
      <c r="S45" s="127" t="str">
        <f>IF(MOD($G45+$S$10,$H45)=0,"К",IF(MOD($G45+$S$10,$I45)=0,"Т",IF(MOD($G45+$S$10,$J45)=0,"ТО"," ")))</f>
        <v>ТО</v>
      </c>
      <c r="T45" s="127" t="str">
        <f>IF(MOD($G45+$T$10,$H45)=0,"К",IF(MOD($G45+$T$10,$I45)=0,"Т",IF(MOD($G45+$T$10,$J45)=0,"ТО"," ")))</f>
        <v>ТО</v>
      </c>
      <c r="U45" s="127" t="str">
        <f>IF(MOD($G45+$U$10,$H45)=0,"К",IF(MOD($G45+$U$10,$I45)=0,"Т",IF(MOD($G45+$U$10,$J45)=0,"ТО"," ")))</f>
        <v>ТО</v>
      </c>
      <c r="V45" s="128" t="str">
        <f>IF(MOD($G45+$V$10,$H45)=0,"К",IF(MOD($G45+$V$10,$I45)=0,"Т",IF(MOD($G45+$V$10,$J45)=0,"ТО"," ")))</f>
        <v>ТО</v>
      </c>
    </row>
    <row r="46" spans="1:22" s="9" customFormat="1" x14ac:dyDescent="0.2">
      <c r="A46" s="121" t="s">
        <v>59</v>
      </c>
      <c r="B46" s="122" t="s">
        <v>102</v>
      </c>
      <c r="C46" s="123" t="s">
        <v>103</v>
      </c>
      <c r="D46" s="124">
        <v>0</v>
      </c>
      <c r="E46" s="124">
        <v>12</v>
      </c>
      <c r="F46" s="125">
        <v>29768</v>
      </c>
      <c r="G46" s="124">
        <f>ROUND(($F$10-$F46)/30,0)</f>
        <v>432</v>
      </c>
      <c r="H46" s="146" t="s">
        <v>16</v>
      </c>
      <c r="I46" s="146" t="s">
        <v>14</v>
      </c>
      <c r="J46" s="147" t="s">
        <v>20</v>
      </c>
      <c r="K46" s="127" t="str">
        <f>IF(MOD($G46+$K$10,$H46)=0,"К",IF(MOD($G46+$K$10,$I46)=0,"Т",IF(MOD($G46+$K$10,$J46)=0,"ТО"," ")))</f>
        <v>ТО</v>
      </c>
      <c r="L46" s="127" t="str">
        <f>IF(MOD($G46+$L$10,$H46)=0,"К",IF(MOD($G46+$L$10,$I46)=0,"Т",IF(MOD($G46+$L$10,$J46)=0,"ТО"," ")))</f>
        <v>ТО</v>
      </c>
      <c r="M46" s="127" t="str">
        <f>IF(MOD($G46+$M$10,$H46)=0,"К",IF(MOD($G46+$M$10,$I46)=0,"Т",IF(MOD($G46+$M$10,$J46)=0,"ТО"," ")))</f>
        <v>ТО</v>
      </c>
      <c r="N46" s="127" t="str">
        <f>IF(MOD($G46+$N$10,$H46)=0,"К",IF(MOD($G46+$N$10,$I46)=0,"Т",IF(MOD($G46+$N$10,$J46)=0,"ТО"," ")))</f>
        <v>ТО</v>
      </c>
      <c r="O46" s="127" t="str">
        <f>IF(MOD($G46+$O$10,$H46)=0,"К",IF(MOD($G46+$O$10,$I46)=0,"Т",IF(MOD($G46+$O$10,$J46)=0,"ТО"," ")))</f>
        <v>ТО</v>
      </c>
      <c r="P46" s="127" t="str">
        <f>IF(MOD($G46+$P$10,$H46)=0,"К",IF(MOD($G46+$P$10,$I46)=0,"Т",IF(MOD($G46+$P$10,$J46)=0,"ТО"," ")))</f>
        <v>ТО</v>
      </c>
      <c r="Q46" s="127" t="str">
        <f>IF(MOD($G46+$Q$10,$H46)=0,"К",IF(MOD($G46+$Q$10,$I46)=0,"Т",IF(MOD($G46+$Q$10,$J46)=0,"ТО"," ")))</f>
        <v>ТО</v>
      </c>
      <c r="R46" s="127" t="str">
        <f>IF(MOD($G46+$R$10,$H46)=0,"К",IF(MOD($G46+$R$10,$I46)=0,"Т",IF(MOD($G46+$R$10,$J46)=0,"ТО"," ")))</f>
        <v>ТО</v>
      </c>
      <c r="S46" s="127" t="str">
        <f>IF(MOD($G46+$S$10,$H46)=0,"К",IF(MOD($G46+$S$10,$I46)=0,"Т",IF(MOD($G46+$S$10,$J46)=0,"ТО"," ")))</f>
        <v>ТО</v>
      </c>
      <c r="T46" s="127" t="str">
        <f>IF(MOD($G46+$T$10,$H46)=0,"К",IF(MOD($G46+$T$10,$I46)=0,"Т",IF(MOD($G46+$T$10,$J46)=0,"ТО"," ")))</f>
        <v>ТО</v>
      </c>
      <c r="U46" s="127" t="str">
        <f>IF(MOD($G46+$U$10,$H46)=0,"К",IF(MOD($G46+$U$10,$I46)=0,"Т",IF(MOD($G46+$U$10,$J46)=0,"ТО"," ")))</f>
        <v>ТО</v>
      </c>
      <c r="V46" s="128" t="str">
        <f>IF(MOD($G46+$V$10,$H46)=0,"К",IF(MOD($G46+$V$10,$I46)=0,"Т",IF(MOD($G46+$V$10,$J46)=0,"ТО"," ")))</f>
        <v>ТО</v>
      </c>
    </row>
    <row r="47" spans="1:22" s="9" customFormat="1" x14ac:dyDescent="0.2">
      <c r="A47" s="121" t="s">
        <v>59</v>
      </c>
      <c r="B47" s="122" t="s">
        <v>104</v>
      </c>
      <c r="C47" s="123" t="s">
        <v>105</v>
      </c>
      <c r="D47" s="124">
        <v>0</v>
      </c>
      <c r="E47" s="124">
        <v>12</v>
      </c>
      <c r="F47" s="125">
        <v>29768</v>
      </c>
      <c r="G47" s="124">
        <f>ROUND(($F$10-$F47)/30,0)</f>
        <v>432</v>
      </c>
      <c r="H47" s="146" t="s">
        <v>16</v>
      </c>
      <c r="I47" s="146" t="s">
        <v>14</v>
      </c>
      <c r="J47" s="147" t="s">
        <v>20</v>
      </c>
      <c r="K47" s="127" t="str">
        <f>IF(MOD($G47+$K$10,$H47)=0,"К",IF(MOD($G47+$K$10,$I47)=0,"Т",IF(MOD($G47+$K$10,$J47)=0,"ТО"," ")))</f>
        <v>ТО</v>
      </c>
      <c r="L47" s="127" t="str">
        <f>IF(MOD($G47+$L$10,$H47)=0,"К",IF(MOD($G47+$L$10,$I47)=0,"Т",IF(MOD($G47+$L$10,$J47)=0,"ТО"," ")))</f>
        <v>ТО</v>
      </c>
      <c r="M47" s="127" t="str">
        <f>IF(MOD($G47+$M$10,$H47)=0,"К",IF(MOD($G47+$M$10,$I47)=0,"Т",IF(MOD($G47+$M$10,$J47)=0,"ТО"," ")))</f>
        <v>ТО</v>
      </c>
      <c r="N47" s="127" t="str">
        <f>IF(MOD($G47+$N$10,$H47)=0,"К",IF(MOD($G47+$N$10,$I47)=0,"Т",IF(MOD($G47+$N$10,$J47)=0,"ТО"," ")))</f>
        <v>ТО</v>
      </c>
      <c r="O47" s="127" t="str">
        <f>IF(MOD($G47+$O$10,$H47)=0,"К",IF(MOD($G47+$O$10,$I47)=0,"Т",IF(MOD($G47+$O$10,$J47)=0,"ТО"," ")))</f>
        <v>ТО</v>
      </c>
      <c r="P47" s="127" t="str">
        <f>IF(MOD($G47+$P$10,$H47)=0,"К",IF(MOD($G47+$P$10,$I47)=0,"Т",IF(MOD($G47+$P$10,$J47)=0,"ТО"," ")))</f>
        <v>ТО</v>
      </c>
      <c r="Q47" s="127" t="str">
        <f>IF(MOD($G47+$Q$10,$H47)=0,"К",IF(MOD($G47+$Q$10,$I47)=0,"Т",IF(MOD($G47+$Q$10,$J47)=0,"ТО"," ")))</f>
        <v>ТО</v>
      </c>
      <c r="R47" s="127" t="str">
        <f>IF(MOD($G47+$R$10,$H47)=0,"К",IF(MOD($G47+$R$10,$I47)=0,"Т",IF(MOD($G47+$R$10,$J47)=0,"ТО"," ")))</f>
        <v>ТО</v>
      </c>
      <c r="S47" s="127" t="str">
        <f>IF(MOD($G47+$S$10,$H47)=0,"К",IF(MOD($G47+$S$10,$I47)=0,"Т",IF(MOD($G47+$S$10,$J47)=0,"ТО"," ")))</f>
        <v>ТО</v>
      </c>
      <c r="T47" s="127" t="str">
        <f>IF(MOD($G47+$T$10,$H47)=0,"К",IF(MOD($G47+$T$10,$I47)=0,"Т",IF(MOD($G47+$T$10,$J47)=0,"ТО"," ")))</f>
        <v>ТО</v>
      </c>
      <c r="U47" s="127" t="str">
        <f>IF(MOD($G47+$U$10,$H47)=0,"К",IF(MOD($G47+$U$10,$I47)=0,"Т",IF(MOD($G47+$U$10,$J47)=0,"ТО"," ")))</f>
        <v>ТО</v>
      </c>
      <c r="V47" s="128" t="str">
        <f>IF(MOD($G47+$V$10,$H47)=0,"К",IF(MOD($G47+$V$10,$I47)=0,"Т",IF(MOD($G47+$V$10,$J47)=0,"ТО"," ")))</f>
        <v>ТО</v>
      </c>
    </row>
    <row r="48" spans="1:22" s="9" customFormat="1" x14ac:dyDescent="0.2">
      <c r="A48" s="121" t="s">
        <v>106</v>
      </c>
      <c r="B48" s="122" t="s">
        <v>107</v>
      </c>
      <c r="C48" s="123" t="s">
        <v>108</v>
      </c>
      <c r="D48" s="124">
        <v>0</v>
      </c>
      <c r="E48" s="124">
        <v>6</v>
      </c>
      <c r="F48" s="125">
        <v>29768</v>
      </c>
      <c r="G48" s="124">
        <f>ROUND(($F$10-$F48)/30,0)</f>
        <v>432</v>
      </c>
      <c r="H48" s="146" t="s">
        <v>17</v>
      </c>
      <c r="I48" s="146" t="s">
        <v>19</v>
      </c>
      <c r="J48" s="147" t="s">
        <v>20</v>
      </c>
      <c r="K48" s="127" t="str">
        <f>IF(MOD($G48+$K$10,$H48)=0,"К",IF(MOD($G48+$K$10,$I48)=0,"Т",IF(MOD($G48+$K$10,$J48)=0,"ТО"," ")))</f>
        <v>ТО</v>
      </c>
      <c r="L48" s="127" t="str">
        <f>IF(MOD($G48+$L$10,$H48)=0,"К",IF(MOD($G48+$L$10,$I48)=0,"Т",IF(MOD($G48+$L$10,$J48)=0,"ТО"," ")))</f>
        <v>ТО</v>
      </c>
      <c r="M48" s="127" t="str">
        <f>IF(MOD($G48+$M$10,$H48)=0,"К",IF(MOD($G48+$M$10,$I48)=0,"Т",IF(MOD($G48+$M$10,$J48)=0,"ТО"," ")))</f>
        <v>ТО</v>
      </c>
      <c r="N48" s="127" t="str">
        <f>IF(MOD($G48+$N$10,$H48)=0,"К",IF(MOD($G48+$N$10,$I48)=0,"Т",IF(MOD($G48+$N$10,$J48)=0,"ТО"," ")))</f>
        <v>ТО</v>
      </c>
      <c r="O48" s="127" t="str">
        <f>IF(MOD($G48+$O$10,$H48)=0,"К",IF(MOD($G48+$O$10,$I48)=0,"Т",IF(MOD($G48+$O$10,$J48)=0,"ТО"," ")))</f>
        <v>ТО</v>
      </c>
      <c r="P48" s="127" t="str">
        <f>IF(MOD($G48+$P$10,$H48)=0,"К",IF(MOD($G48+$P$10,$I48)=0,"Т",IF(MOD($G48+$P$10,$J48)=0,"ТО"," ")))</f>
        <v>ТО</v>
      </c>
      <c r="Q48" s="127" t="str">
        <f>IF(MOD($G48+$Q$10,$H48)=0,"К",IF(MOD($G48+$Q$10,$I48)=0,"Т",IF(MOD($G48+$Q$10,$J48)=0,"ТО"," ")))</f>
        <v>ТО</v>
      </c>
      <c r="R48" s="127" t="str">
        <f>IF(MOD($G48+$R$10,$H48)=0,"К",IF(MOD($G48+$R$10,$I48)=0,"Т",IF(MOD($G48+$R$10,$J48)=0,"ТО"," ")))</f>
        <v>ТО</v>
      </c>
      <c r="S48" s="127" t="str">
        <f>IF(MOD($G48+$S$10,$H48)=0,"К",IF(MOD($G48+$S$10,$I48)=0,"Т",IF(MOD($G48+$S$10,$J48)=0,"ТО"," ")))</f>
        <v>ТО</v>
      </c>
      <c r="T48" s="127" t="str">
        <f>IF(MOD($G48+$T$10,$H48)=0,"К",IF(MOD($G48+$T$10,$I48)=0,"Т",IF(MOD($G48+$T$10,$J48)=0,"ТО"," ")))</f>
        <v>ТО</v>
      </c>
      <c r="U48" s="127" t="str">
        <f>IF(MOD($G48+$U$10,$H48)=0,"К",IF(MOD($G48+$U$10,$I48)=0,"Т",IF(MOD($G48+$U$10,$J48)=0,"ТО"," ")))</f>
        <v>ТО</v>
      </c>
      <c r="V48" s="128" t="str">
        <f>IF(MOD($G48+$V$10,$H48)=0,"К",IF(MOD($G48+$V$10,$I48)=0,"Т",IF(MOD($G48+$V$10,$J48)=0,"ТО"," ")))</f>
        <v>Т</v>
      </c>
    </row>
    <row r="49" spans="1:23" s="9" customFormat="1" x14ac:dyDescent="0.2">
      <c r="A49" s="121" t="s">
        <v>59</v>
      </c>
      <c r="B49" s="122" t="s">
        <v>109</v>
      </c>
      <c r="C49" s="123" t="s">
        <v>103</v>
      </c>
      <c r="D49" s="124">
        <v>0</v>
      </c>
      <c r="E49" s="124">
        <v>12</v>
      </c>
      <c r="F49" s="125">
        <v>29768</v>
      </c>
      <c r="G49" s="124">
        <f>ROUND(($F$10-$F49)/30,0)</f>
        <v>432</v>
      </c>
      <c r="H49" s="146" t="s">
        <v>16</v>
      </c>
      <c r="I49" s="146" t="s">
        <v>14</v>
      </c>
      <c r="J49" s="147" t="s">
        <v>20</v>
      </c>
      <c r="K49" s="127" t="str">
        <f>IF(MOD($G49+$K$10,$H49)=0,"К",IF(MOD($G49+$K$10,$I49)=0,"Т",IF(MOD($G49+$K$10,$J49)=0,"ТО"," ")))</f>
        <v>ТО</v>
      </c>
      <c r="L49" s="127" t="str">
        <f>IF(MOD($G49+$L$10,$H49)=0,"К",IF(MOD($G49+$L$10,$I49)=0,"Т",IF(MOD($G49+$L$10,$J49)=0,"ТО"," ")))</f>
        <v>ТО</v>
      </c>
      <c r="M49" s="127" t="str">
        <f>IF(MOD($G49+$M$10,$H49)=0,"К",IF(MOD($G49+$M$10,$I49)=0,"Т",IF(MOD($G49+$M$10,$J49)=0,"ТО"," ")))</f>
        <v>ТО</v>
      </c>
      <c r="N49" s="127" t="str">
        <f>IF(MOD($G49+$N$10,$H49)=0,"К",IF(MOD($G49+$N$10,$I49)=0,"Т",IF(MOD($G49+$N$10,$J49)=0,"ТО"," ")))</f>
        <v>ТО</v>
      </c>
      <c r="O49" s="127" t="str">
        <f>IF(MOD($G49+$O$10,$H49)=0,"К",IF(MOD($G49+$O$10,$I49)=0,"Т",IF(MOD($G49+$O$10,$J49)=0,"ТО"," ")))</f>
        <v>ТО</v>
      </c>
      <c r="P49" s="127" t="str">
        <f>IF(MOD($G49+$P$10,$H49)=0,"К",IF(MOD($G49+$P$10,$I49)=0,"Т",IF(MOD($G49+$P$10,$J49)=0,"ТО"," ")))</f>
        <v>ТО</v>
      </c>
      <c r="Q49" s="127" t="str">
        <f>IF(MOD($G49+$Q$10,$H49)=0,"К",IF(MOD($G49+$Q$10,$I49)=0,"Т",IF(MOD($G49+$Q$10,$J49)=0,"ТО"," ")))</f>
        <v>ТО</v>
      </c>
      <c r="R49" s="127" t="str">
        <f>IF(MOD($G49+$R$10,$H49)=0,"К",IF(MOD($G49+$R$10,$I49)=0,"Т",IF(MOD($G49+$R$10,$J49)=0,"ТО"," ")))</f>
        <v>ТО</v>
      </c>
      <c r="S49" s="127" t="str">
        <f>IF(MOD($G49+$S$10,$H49)=0,"К",IF(MOD($G49+$S$10,$I49)=0,"Т",IF(MOD($G49+$S$10,$J49)=0,"ТО"," ")))</f>
        <v>ТО</v>
      </c>
      <c r="T49" s="127" t="str">
        <f>IF(MOD($G49+$T$10,$H49)=0,"К",IF(MOD($G49+$T$10,$I49)=0,"Т",IF(MOD($G49+$T$10,$J49)=0,"ТО"," ")))</f>
        <v>ТО</v>
      </c>
      <c r="U49" s="127" t="str">
        <f>IF(MOD($G49+$U$10,$H49)=0,"К",IF(MOD($G49+$U$10,$I49)=0,"Т",IF(MOD($G49+$U$10,$J49)=0,"ТО"," ")))</f>
        <v>ТО</v>
      </c>
      <c r="V49" s="128" t="str">
        <f>IF(MOD($G49+$V$10,$H49)=0,"К",IF(MOD($G49+$V$10,$I49)=0,"Т",IF(MOD($G49+$V$10,$J49)=0,"ТО"," ")))</f>
        <v>ТО</v>
      </c>
    </row>
    <row r="50" spans="1:23" s="9" customFormat="1" x14ac:dyDescent="0.2">
      <c r="A50" s="121" t="s">
        <v>110</v>
      </c>
      <c r="B50" s="122" t="s">
        <v>111</v>
      </c>
      <c r="C50" s="123" t="s">
        <v>112</v>
      </c>
      <c r="D50" s="124">
        <v>0</v>
      </c>
      <c r="E50" s="124">
        <v>12</v>
      </c>
      <c r="F50" s="125">
        <v>29768</v>
      </c>
      <c r="G50" s="124">
        <f>ROUND(($F$10-$F50)/30,0)</f>
        <v>432</v>
      </c>
      <c r="H50" s="146" t="s">
        <v>16</v>
      </c>
      <c r="I50" s="146" t="s">
        <v>14</v>
      </c>
      <c r="J50" s="147" t="s">
        <v>20</v>
      </c>
      <c r="K50" s="127" t="str">
        <f>IF(MOD($G50+$K$10,$H50)=0,"К",IF(MOD($G50+$K$10,$I50)=0,"Т",IF(MOD($G50+$K$10,$J50)=0,"ТО"," ")))</f>
        <v>ТО</v>
      </c>
      <c r="L50" s="127" t="str">
        <f>IF(MOD($G50+$L$10,$H50)=0,"К",IF(MOD($G50+$L$10,$I50)=0,"Т",IF(MOD($G50+$L$10,$J50)=0,"ТО"," ")))</f>
        <v>ТО</v>
      </c>
      <c r="M50" s="127" t="str">
        <f>IF(MOD($G50+$M$10,$H50)=0,"К",IF(MOD($G50+$M$10,$I50)=0,"Т",IF(MOD($G50+$M$10,$J50)=0,"ТО"," ")))</f>
        <v>ТО</v>
      </c>
      <c r="N50" s="127" t="str">
        <f>IF(MOD($G50+$N$10,$H50)=0,"К",IF(MOD($G50+$N$10,$I50)=0,"Т",IF(MOD($G50+$N$10,$J50)=0,"ТО"," ")))</f>
        <v>ТО</v>
      </c>
      <c r="O50" s="127" t="str">
        <f>IF(MOD($G50+$O$10,$H50)=0,"К",IF(MOD($G50+$O$10,$I50)=0,"Т",IF(MOD($G50+$O$10,$J50)=0,"ТО"," ")))</f>
        <v>ТО</v>
      </c>
      <c r="P50" s="127" t="str">
        <f>IF(MOD($G50+$P$10,$H50)=0,"К",IF(MOD($G50+$P$10,$I50)=0,"Т",IF(MOD($G50+$P$10,$J50)=0,"ТО"," ")))</f>
        <v>ТО</v>
      </c>
      <c r="Q50" s="127" t="str">
        <f>IF(MOD($G50+$Q$10,$H50)=0,"К",IF(MOD($G50+$Q$10,$I50)=0,"Т",IF(MOD($G50+$Q$10,$J50)=0,"ТО"," ")))</f>
        <v>ТО</v>
      </c>
      <c r="R50" s="127" t="str">
        <f>IF(MOD($G50+$R$10,$H50)=0,"К",IF(MOD($G50+$R$10,$I50)=0,"Т",IF(MOD($G50+$R$10,$J50)=0,"ТО"," ")))</f>
        <v>ТО</v>
      </c>
      <c r="S50" s="127" t="str">
        <f>IF(MOD($G50+$S$10,$H50)=0,"К",IF(MOD($G50+$S$10,$I50)=0,"Т",IF(MOD($G50+$S$10,$J50)=0,"ТО"," ")))</f>
        <v>ТО</v>
      </c>
      <c r="T50" s="127" t="str">
        <f>IF(MOD($G50+$T$10,$H50)=0,"К",IF(MOD($G50+$T$10,$I50)=0,"Т",IF(MOD($G50+$T$10,$J50)=0,"ТО"," ")))</f>
        <v>ТО</v>
      </c>
      <c r="U50" s="127" t="str">
        <f>IF(MOD($G50+$U$10,$H50)=0,"К",IF(MOD($G50+$U$10,$I50)=0,"Т",IF(MOD($G50+$U$10,$J50)=0,"ТО"," ")))</f>
        <v>ТО</v>
      </c>
      <c r="V50" s="128" t="str">
        <f>IF(MOD($G50+$V$10,$H50)=0,"К",IF(MOD($G50+$V$10,$I50)=0,"Т",IF(MOD($G50+$V$10,$J50)=0,"ТО"," ")))</f>
        <v>ТО</v>
      </c>
      <c r="W50" s="10"/>
    </row>
    <row r="51" spans="1:23" s="9" customFormat="1" x14ac:dyDescent="0.2">
      <c r="A51" s="121" t="s">
        <v>59</v>
      </c>
      <c r="B51" s="122" t="s">
        <v>113</v>
      </c>
      <c r="C51" s="123" t="s">
        <v>73</v>
      </c>
      <c r="D51" s="124">
        <v>0</v>
      </c>
      <c r="E51" s="124">
        <v>12</v>
      </c>
      <c r="F51" s="125">
        <v>29768</v>
      </c>
      <c r="G51" s="124">
        <f>ROUND(($F$10-$F51)/30,0)</f>
        <v>432</v>
      </c>
      <c r="H51" s="146" t="s">
        <v>16</v>
      </c>
      <c r="I51" s="146" t="s">
        <v>14</v>
      </c>
      <c r="J51" s="147" t="s">
        <v>20</v>
      </c>
      <c r="K51" s="127" t="str">
        <f>IF(MOD($G51+$K$10,$H51)=0,"К",IF(MOD($G51+$K$10,$I51)=0,"Т",IF(MOD($G51+$K$10,$J51)=0,"ТО"," ")))</f>
        <v>ТО</v>
      </c>
      <c r="L51" s="127" t="str">
        <f>IF(MOD($G51+$L$10,$H51)=0,"К",IF(MOD($G51+$L$10,$I51)=0,"Т",IF(MOD($G51+$L$10,$J51)=0,"ТО"," ")))</f>
        <v>ТО</v>
      </c>
      <c r="M51" s="127" t="str">
        <f>IF(MOD($G51+$M$10,$H51)=0,"К",IF(MOD($G51+$M$10,$I51)=0,"Т",IF(MOD($G51+$M$10,$J51)=0,"ТО"," ")))</f>
        <v>ТО</v>
      </c>
      <c r="N51" s="127" t="str">
        <f>IF(MOD($G51+$N$10,$H51)=0,"К",IF(MOD($G51+$N$10,$I51)=0,"Т",IF(MOD($G51+$N$10,$J51)=0,"ТО"," ")))</f>
        <v>ТО</v>
      </c>
      <c r="O51" s="127" t="str">
        <f>IF(MOD($G51+$O$10,$H51)=0,"К",IF(MOD($G51+$O$10,$I51)=0,"Т",IF(MOD($G51+$O$10,$J51)=0,"ТО"," ")))</f>
        <v>ТО</v>
      </c>
      <c r="P51" s="127" t="str">
        <f>IF(MOD($G51+$P$10,$H51)=0,"К",IF(MOD($G51+$P$10,$I51)=0,"Т",IF(MOD($G51+$P$10,$J51)=0,"ТО"," ")))</f>
        <v>ТО</v>
      </c>
      <c r="Q51" s="127" t="str">
        <f>IF(MOD($G51+$Q$10,$H51)=0,"К",IF(MOD($G51+$Q$10,$I51)=0,"Т",IF(MOD($G51+$Q$10,$J51)=0,"ТО"," ")))</f>
        <v>ТО</v>
      </c>
      <c r="R51" s="127" t="str">
        <f>IF(MOD($G51+$R$10,$H51)=0,"К",IF(MOD($G51+$R$10,$I51)=0,"Т",IF(MOD($G51+$R$10,$J51)=0,"ТО"," ")))</f>
        <v>ТО</v>
      </c>
      <c r="S51" s="127" t="str">
        <f>IF(MOD($G51+$S$10,$H51)=0,"К",IF(MOD($G51+$S$10,$I51)=0,"Т",IF(MOD($G51+$S$10,$J51)=0,"ТО"," ")))</f>
        <v>ТО</v>
      </c>
      <c r="T51" s="127" t="str">
        <f>IF(MOD($G51+$T$10,$H51)=0,"К",IF(MOD($G51+$T$10,$I51)=0,"Т",IF(MOD($G51+$T$10,$J51)=0,"ТО"," ")))</f>
        <v>ТО</v>
      </c>
      <c r="U51" s="127" t="str">
        <f>IF(MOD($G51+$U$10,$H51)=0,"К",IF(MOD($G51+$U$10,$I51)=0,"Т",IF(MOD($G51+$U$10,$J51)=0,"ТО"," ")))</f>
        <v>ТО</v>
      </c>
      <c r="V51" s="128" t="str">
        <f>IF(MOD($G51+$V$10,$H51)=0,"К",IF(MOD($G51+$V$10,$I51)=0,"Т",IF(MOD($G51+$V$10,$J51)=0,"ТО"," ")))</f>
        <v>ТО</v>
      </c>
      <c r="W51" s="10"/>
    </row>
    <row r="52" spans="1:23" s="9" customFormat="1" x14ac:dyDescent="0.2">
      <c r="A52" s="121" t="s">
        <v>59</v>
      </c>
      <c r="B52" s="60" t="s">
        <v>114</v>
      </c>
      <c r="C52" s="123" t="s">
        <v>73</v>
      </c>
      <c r="D52" s="149">
        <v>0</v>
      </c>
      <c r="E52" s="149">
        <v>12</v>
      </c>
      <c r="F52" s="125">
        <v>29768</v>
      </c>
      <c r="G52" s="124">
        <f>ROUND(($F$10-$F52)/30,0)</f>
        <v>432</v>
      </c>
      <c r="H52" s="146" t="s">
        <v>16</v>
      </c>
      <c r="I52" s="150">
        <v>24</v>
      </c>
      <c r="J52" s="147" t="s">
        <v>20</v>
      </c>
      <c r="K52" s="127" t="str">
        <f>IF(MOD($G52+$K$10,$H52)=0,"К",IF(MOD($G52+$K$10,$I52)=0,"Т",IF(MOD($G52+$K$10,$J52)=0,"ТО"," ")))</f>
        <v>ТО</v>
      </c>
      <c r="L52" s="127" t="str">
        <f>IF(MOD($G52+$L$10,$H52)=0,"К",IF(MOD($G52+$L$10,$I52)=0,"Т",IF(MOD($G52+$L$10,$J52)=0,"ТО"," ")))</f>
        <v>ТО</v>
      </c>
      <c r="M52" s="127" t="str">
        <f>IF(MOD($G52+$M$10,$H52)=0,"К",IF(MOD($G52+$M$10,$I52)=0,"Т",IF(MOD($G52+$M$10,$J52)=0,"ТО"," ")))</f>
        <v>ТО</v>
      </c>
      <c r="N52" s="127" t="str">
        <f>IF(MOD($G52+$N$10,$H52)=0,"К",IF(MOD($G52+$N$10,$I52)=0,"Т",IF(MOD($G52+$N$10,$J52)=0,"ТО"," ")))</f>
        <v>ТО</v>
      </c>
      <c r="O52" s="127" t="str">
        <f>IF(MOD($G52+$O$10,$H52)=0,"К",IF(MOD($G52+$O$10,$I52)=0,"Т",IF(MOD($G52+$O$10,$J52)=0,"ТО"," ")))</f>
        <v>ТО</v>
      </c>
      <c r="P52" s="127" t="str">
        <f>IF(MOD($G52+$P$10,$H52)=0,"К",IF(MOD($G52+$P$10,$I52)=0,"Т",IF(MOD($G52+$P$10,$J52)=0,"ТО"," ")))</f>
        <v>ТО</v>
      </c>
      <c r="Q52" s="127" t="str">
        <f>IF(MOD($G52+$Q$10,$H52)=0,"К",IF(MOD($G52+$Q$10,$I52)=0,"Т",IF(MOD($G52+$Q$10,$J52)=0,"ТО"," ")))</f>
        <v>ТО</v>
      </c>
      <c r="R52" s="127" t="str">
        <f>IF(MOD($G52+$R$10,$H52)=0,"К",IF(MOD($G52+$R$10,$I52)=0,"Т",IF(MOD($G52+$R$10,$J52)=0,"ТО"," ")))</f>
        <v>ТО</v>
      </c>
      <c r="S52" s="127" t="str">
        <f>IF(MOD($G52+$S$10,$H52)=0,"К",IF(MOD($G52+$S$10,$I52)=0,"Т",IF(MOD($G52+$S$10,$J52)=0,"ТО"," ")))</f>
        <v>ТО</v>
      </c>
      <c r="T52" s="127" t="str">
        <f>IF(MOD($G52+$T$10,$H52)=0,"К",IF(MOD($G52+$T$10,$I52)=0,"Т",IF(MOD($G52+$T$10,$J52)=0,"ТО"," ")))</f>
        <v>ТО</v>
      </c>
      <c r="U52" s="127" t="str">
        <f>IF(MOD($G52+$U$10,$H52)=0,"К",IF(MOD($G52+$U$10,$I52)=0,"Т",IF(MOD($G52+$U$10,$J52)=0,"ТО"," ")))</f>
        <v>ТО</v>
      </c>
      <c r="V52" s="128" t="str">
        <f>IF(MOD($G52+$V$10,$H52)=0,"К",IF(MOD($G52+$V$10,$I52)=0,"Т",IF(MOD($G52+$V$10,$J52)=0,"ТО"," ")))</f>
        <v>ТО</v>
      </c>
      <c r="W52" s="10"/>
    </row>
    <row r="53" spans="1:23" s="9" customFormat="1" x14ac:dyDescent="0.2">
      <c r="A53" s="121" t="s">
        <v>115</v>
      </c>
      <c r="B53" s="60" t="s">
        <v>116</v>
      </c>
      <c r="C53" s="123" t="s">
        <v>117</v>
      </c>
      <c r="D53" s="124">
        <v>0</v>
      </c>
      <c r="E53" s="124">
        <v>6</v>
      </c>
      <c r="F53" s="125">
        <v>29556</v>
      </c>
      <c r="G53" s="124">
        <f>ROUND(($F$10-$F53)/30,0)</f>
        <v>439</v>
      </c>
      <c r="H53" s="146" t="s">
        <v>17</v>
      </c>
      <c r="I53" s="146" t="s">
        <v>19</v>
      </c>
      <c r="J53" s="147" t="s">
        <v>20</v>
      </c>
      <c r="K53" s="127" t="str">
        <f>IF(MOD($G53+$K$10,$H53)=0,"К",IF(MOD($G53+$K$10,$I53)=0,"Т",IF(MOD($G53+$K$10,$J53)=0,"ТО"," ")))</f>
        <v>ТО</v>
      </c>
      <c r="L53" s="127" t="str">
        <f>IF(MOD($G53+$L$10,$H53)=0,"К",IF(MOD($G53+$L$10,$I53)=0,"Т",IF(MOD($G53+$L$10,$J53)=0,"ТО"," ")))</f>
        <v>ТО</v>
      </c>
      <c r="M53" s="127" t="str">
        <f>IF(MOD($G53+$M$10,$H53)=0,"К",IF(MOD($G53+$M$10,$I53)=0,"Т",IF(MOD($G53+$M$10,$J53)=0,"ТО"," ")))</f>
        <v>ТО</v>
      </c>
      <c r="N53" s="127" t="str">
        <f>IF(MOD($G53+$N$10,$H53)=0,"К",IF(MOD($G53+$N$10,$I53)=0,"Т",IF(MOD($G53+$N$10,$J53)=0,"ТО"," ")))</f>
        <v>ТО</v>
      </c>
      <c r="O53" s="127" t="str">
        <f>IF(MOD($G53+$O$10,$H53)=0,"К",IF(MOD($G53+$O$10,$I53)=0,"Т",IF(MOD($G53+$O$10,$J53)=0,"ТО"," ")))</f>
        <v>Т</v>
      </c>
      <c r="P53" s="127" t="str">
        <f>IF(MOD($G53+$P$10,$H53)=0,"К",IF(MOD($G53+$P$10,$I53)=0,"Т",IF(MOD($G53+$P$10,$J53)=0,"ТО"," ")))</f>
        <v>ТО</v>
      </c>
      <c r="Q53" s="127" t="str">
        <f>IF(MOD($G53+$Q$10,$H53)=0,"К",IF(MOD($G53+$Q$10,$I53)=0,"Т",IF(MOD($G53+$Q$10,$J53)=0,"ТО"," ")))</f>
        <v>ТО</v>
      </c>
      <c r="R53" s="127" t="str">
        <f>IF(MOD($G53+$R$10,$H53)=0,"К",IF(MOD($G53+$R$10,$I53)=0,"Т",IF(MOD($G53+$R$10,$J53)=0,"ТО"," ")))</f>
        <v>ТО</v>
      </c>
      <c r="S53" s="127" t="str">
        <f>IF(MOD($G53+$S$10,$H53)=0,"К",IF(MOD($G53+$S$10,$I53)=0,"Т",IF(MOD($G53+$S$10,$J53)=0,"ТО"," ")))</f>
        <v>ТО</v>
      </c>
      <c r="T53" s="127" t="str">
        <f>IF(MOD($G53+$T$10,$H53)=0,"К",IF(MOD($G53+$T$10,$I53)=0,"Т",IF(MOD($G53+$T$10,$J53)=0,"ТО"," ")))</f>
        <v>ТО</v>
      </c>
      <c r="U53" s="127" t="str">
        <f>IF(MOD($G53+$U$10,$H53)=0,"К",IF(MOD($G53+$U$10,$I53)=0,"Т",IF(MOD($G53+$U$10,$J53)=0,"ТО"," ")))</f>
        <v>ТО</v>
      </c>
      <c r="V53" s="128" t="str">
        <f>IF(MOD($G53+$V$10,$H53)=0,"К",IF(MOD($G53+$V$10,$I53)=0,"Т",IF(MOD($G53+$V$10,$J53)=0,"ТО"," ")))</f>
        <v>ТО</v>
      </c>
      <c r="W53" s="10"/>
    </row>
    <row r="54" spans="1:23" s="9" customFormat="1" x14ac:dyDescent="0.2">
      <c r="A54" s="121" t="s">
        <v>118</v>
      </c>
      <c r="B54" s="60" t="s">
        <v>119</v>
      </c>
      <c r="C54" s="123"/>
      <c r="D54" s="124">
        <v>0</v>
      </c>
      <c r="E54" s="124">
        <v>6</v>
      </c>
      <c r="F54" s="125">
        <v>29556</v>
      </c>
      <c r="G54" s="124">
        <f>ROUND(($F$10-$F54)/30,0)</f>
        <v>439</v>
      </c>
      <c r="H54" s="146" t="s">
        <v>17</v>
      </c>
      <c r="I54" s="146" t="s">
        <v>19</v>
      </c>
      <c r="J54" s="147" t="s">
        <v>20</v>
      </c>
      <c r="K54" s="127" t="str">
        <f>IF(MOD($G54+$K$10,$H54)=0,"К",IF(MOD($G54+$K$10,$I54)=0,"Т",IF(MOD($G54+$K$10,$J54)=0,"ТО"," ")))</f>
        <v>ТО</v>
      </c>
      <c r="L54" s="127" t="str">
        <f>IF(MOD($G54+$L$10,$H54)=0,"К",IF(MOD($G54+$L$10,$I54)=0,"Т",IF(MOD($G54+$L$10,$J54)=0,"ТО"," ")))</f>
        <v>ТО</v>
      </c>
      <c r="M54" s="127" t="str">
        <f>IF(MOD($G54+$M$10,$H54)=0,"К",IF(MOD($G54+$M$10,$I54)=0,"Т",IF(MOD($G54+$M$10,$J54)=0,"ТО"," ")))</f>
        <v>ТО</v>
      </c>
      <c r="N54" s="127" t="str">
        <f>IF(MOD($G54+$N$10,$H54)=0,"К",IF(MOD($G54+$N$10,$I54)=0,"Т",IF(MOD($G54+$N$10,$J54)=0,"ТО"," ")))</f>
        <v>ТО</v>
      </c>
      <c r="O54" s="127" t="str">
        <f>IF(MOD($G54+$O$10,$H54)=0,"К",IF(MOD($G54+$O$10,$I54)=0,"Т",IF(MOD($G54+$O$10,$J54)=0,"ТО"," ")))</f>
        <v>Т</v>
      </c>
      <c r="P54" s="127" t="str">
        <f>IF(MOD($G54+$P$10,$H54)=0,"К",IF(MOD($G54+$P$10,$I54)=0,"Т",IF(MOD($G54+$P$10,$J54)=0,"ТО"," ")))</f>
        <v>ТО</v>
      </c>
      <c r="Q54" s="127" t="str">
        <f>IF(MOD($G54+$Q$10,$H54)=0,"К",IF(MOD($G54+$Q$10,$I54)=0,"Т",IF(MOD($G54+$Q$10,$J54)=0,"ТО"," ")))</f>
        <v>ТО</v>
      </c>
      <c r="R54" s="127" t="str">
        <f>IF(MOD($G54+$R$10,$H54)=0,"К",IF(MOD($G54+$R$10,$I54)=0,"Т",IF(MOD($G54+$R$10,$J54)=0,"ТО"," ")))</f>
        <v>ТО</v>
      </c>
      <c r="S54" s="127" t="str">
        <f>IF(MOD($G54+$S$10,$H54)=0,"К",IF(MOD($G54+$S$10,$I54)=0,"Т",IF(MOD($G54+$S$10,$J54)=0,"ТО"," ")))</f>
        <v>ТО</v>
      </c>
      <c r="T54" s="127" t="str">
        <f>IF(MOD($G54+$T$10,$H54)=0,"К",IF(MOD($G54+$T$10,$I54)=0,"Т",IF(MOD($G54+$T$10,$J54)=0,"ТО"," ")))</f>
        <v>ТО</v>
      </c>
      <c r="U54" s="127" t="str">
        <f>IF(MOD($G54+$U$10,$H54)=0,"К",IF(MOD($G54+$U$10,$I54)=0,"Т",IF(MOD($G54+$U$10,$J54)=0,"ТО"," ")))</f>
        <v>ТО</v>
      </c>
      <c r="V54" s="128" t="str">
        <f>IF(MOD($G54+$V$10,$H54)=0,"К",IF(MOD($G54+$V$10,$I54)=0,"Т",IF(MOD($G54+$V$10,$J54)=0,"ТО"," ")))</f>
        <v>ТО</v>
      </c>
      <c r="W54" s="10"/>
    </row>
    <row r="55" spans="1:23" s="9" customFormat="1" x14ac:dyDescent="0.2">
      <c r="A55" s="121" t="s">
        <v>59</v>
      </c>
      <c r="B55" s="122" t="s">
        <v>120</v>
      </c>
      <c r="C55" s="148" t="s">
        <v>121</v>
      </c>
      <c r="D55" s="124">
        <v>0</v>
      </c>
      <c r="E55" s="124">
        <v>12</v>
      </c>
      <c r="F55" s="125">
        <v>29830</v>
      </c>
      <c r="G55" s="124">
        <f>ROUND(($F$10-$F55)/30,0)</f>
        <v>430</v>
      </c>
      <c r="H55" s="146" t="s">
        <v>16</v>
      </c>
      <c r="I55" s="146" t="s">
        <v>14</v>
      </c>
      <c r="J55" s="147" t="s">
        <v>20</v>
      </c>
      <c r="K55" s="127" t="str">
        <f>IF(MOD($G55+$K$10,$H55)=0,"К",IF(MOD($G55+$K$10,$I55)=0,"Т",IF(MOD($G55+$K$10,$J55)=0,"ТО"," ")))</f>
        <v>ТО</v>
      </c>
      <c r="L55" s="127" t="str">
        <f>IF(MOD($G55+$L$10,$H55)=0,"К",IF(MOD($G55+$L$10,$I55)=0,"Т",IF(MOD($G55+$L$10,$J55)=0,"ТО"," ")))</f>
        <v>К</v>
      </c>
      <c r="M55" s="127" t="str">
        <f>IF(MOD($G55+$M$10,$H55)=0,"К",IF(MOD($G55+$M$10,$I55)=0,"Т",IF(MOD($G55+$M$10,$J55)=0,"ТО"," ")))</f>
        <v>ТО</v>
      </c>
      <c r="N55" s="127" t="str">
        <f>IF(MOD($G55+$N$10,$H55)=0,"К",IF(MOD($G55+$N$10,$I55)=0,"Т",IF(MOD($G55+$N$10,$J55)=0,"ТО"," ")))</f>
        <v>ТО</v>
      </c>
      <c r="O55" s="127" t="str">
        <f>IF(MOD($G55+$O$10,$H55)=0,"К",IF(MOD($G55+$O$10,$I55)=0,"Т",IF(MOD($G55+$O$10,$J55)=0,"ТО"," ")))</f>
        <v>ТО</v>
      </c>
      <c r="P55" s="127" t="str">
        <f>IF(MOD($G55+$P$10,$H55)=0,"К",IF(MOD($G55+$P$10,$I55)=0,"Т",IF(MOD($G55+$P$10,$J55)=0,"ТО"," ")))</f>
        <v>ТО</v>
      </c>
      <c r="Q55" s="127" t="str">
        <f>IF(MOD($G55+$Q$10,$H55)=0,"К",IF(MOD($G55+$Q$10,$I55)=0,"Т",IF(MOD($G55+$Q$10,$J55)=0,"ТО"," ")))</f>
        <v>ТО</v>
      </c>
      <c r="R55" s="127" t="str">
        <f>IF(MOD($G55+$R$10,$H55)=0,"К",IF(MOD($G55+$R$10,$I55)=0,"Т",IF(MOD($G55+$R$10,$J55)=0,"ТО"," ")))</f>
        <v>ТО</v>
      </c>
      <c r="S55" s="127" t="str">
        <f>IF(MOD($G55+$S$10,$H55)=0,"К",IF(MOD($G55+$S$10,$I55)=0,"Т",IF(MOD($G55+$S$10,$J55)=0,"ТО"," ")))</f>
        <v>ТО</v>
      </c>
      <c r="T55" s="127" t="str">
        <f>IF(MOD($G55+$T$10,$H55)=0,"К",IF(MOD($G55+$T$10,$I55)=0,"Т",IF(MOD($G55+$T$10,$J55)=0,"ТО"," ")))</f>
        <v>ТО</v>
      </c>
      <c r="U55" s="127" t="str">
        <f>IF(MOD($G55+$U$10,$H55)=0,"К",IF(MOD($G55+$U$10,$I55)=0,"Т",IF(MOD($G55+$U$10,$J55)=0,"ТО"," ")))</f>
        <v>ТО</v>
      </c>
      <c r="V55" s="128" t="str">
        <f>IF(MOD($G55+$V$10,$H55)=0,"К",IF(MOD($G55+$V$10,$I55)=0,"Т",IF(MOD($G55+$V$10,$J55)=0,"ТО"," ")))</f>
        <v>ТО</v>
      </c>
      <c r="W55" s="10"/>
    </row>
    <row r="56" spans="1:23" s="9" customFormat="1" x14ac:dyDescent="0.2">
      <c r="A56" s="121" t="s">
        <v>122</v>
      </c>
      <c r="B56" s="122" t="s">
        <v>123</v>
      </c>
      <c r="C56" s="123" t="s">
        <v>124</v>
      </c>
      <c r="D56" s="124">
        <v>0</v>
      </c>
      <c r="E56" s="124">
        <v>12</v>
      </c>
      <c r="F56" s="125">
        <v>29830</v>
      </c>
      <c r="G56" s="124">
        <f>ROUND(($F$10-$F56)/30,0)</f>
        <v>430</v>
      </c>
      <c r="H56" s="146" t="s">
        <v>16</v>
      </c>
      <c r="I56" s="146" t="s">
        <v>14</v>
      </c>
      <c r="J56" s="147" t="s">
        <v>20</v>
      </c>
      <c r="K56" s="127" t="str">
        <f>IF(MOD($G56+$K$10,$H56)=0,"К",IF(MOD($G56+$K$10,$I56)=0,"Т",IF(MOD($G56+$K$10,$J56)=0,"ТО"," ")))</f>
        <v>ТО</v>
      </c>
      <c r="L56" s="127" t="str">
        <f>IF(MOD($G56+$L$10,$H56)=0,"К",IF(MOD($G56+$L$10,$I56)=0,"Т",IF(MOD($G56+$L$10,$J56)=0,"ТО"," ")))</f>
        <v>К</v>
      </c>
      <c r="M56" s="127" t="str">
        <f>IF(MOD($G56+$M$10,$H56)=0,"К",IF(MOD($G56+$M$10,$I56)=0,"Т",IF(MOD($G56+$M$10,$J56)=0,"ТО"," ")))</f>
        <v>ТО</v>
      </c>
      <c r="N56" s="127" t="str">
        <f>IF(MOD($G56+$N$10,$H56)=0,"К",IF(MOD($G56+$N$10,$I56)=0,"Т",IF(MOD($G56+$N$10,$J56)=0,"ТО"," ")))</f>
        <v>ТО</v>
      </c>
      <c r="O56" s="127" t="str">
        <f>IF(MOD($G56+$O$10,$H56)=0,"К",IF(MOD($G56+$O$10,$I56)=0,"Т",IF(MOD($G56+$O$10,$J56)=0,"ТО"," ")))</f>
        <v>ТО</v>
      </c>
      <c r="P56" s="127" t="str">
        <f>IF(MOD($G56+$P$10,$H56)=0,"К",IF(MOD($G56+$P$10,$I56)=0,"Т",IF(MOD($G56+$P$10,$J56)=0,"ТО"," ")))</f>
        <v>ТО</v>
      </c>
      <c r="Q56" s="127" t="str">
        <f>IF(MOD($G56+$Q$10,$H56)=0,"К",IF(MOD($G56+$Q$10,$I56)=0,"Т",IF(MOD($G56+$Q$10,$J56)=0,"ТО"," ")))</f>
        <v>ТО</v>
      </c>
      <c r="R56" s="127" t="str">
        <f>IF(MOD($G56+$R$10,$H56)=0,"К",IF(MOD($G56+$R$10,$I56)=0,"Т",IF(MOD($G56+$R$10,$J56)=0,"ТО"," ")))</f>
        <v>ТО</v>
      </c>
      <c r="S56" s="127" t="str">
        <f>IF(MOD($G56+$S$10,$H56)=0,"К",IF(MOD($G56+$S$10,$I56)=0,"Т",IF(MOD($G56+$S$10,$J56)=0,"ТО"," ")))</f>
        <v>ТО</v>
      </c>
      <c r="T56" s="127" t="str">
        <f>IF(MOD($G56+$T$10,$H56)=0,"К",IF(MOD($G56+$T$10,$I56)=0,"Т",IF(MOD($G56+$T$10,$J56)=0,"ТО"," ")))</f>
        <v>ТО</v>
      </c>
      <c r="U56" s="127" t="str">
        <f>IF(MOD($G56+$U$10,$H56)=0,"К",IF(MOD($G56+$U$10,$I56)=0,"Т",IF(MOD($G56+$U$10,$J56)=0,"ТО"," ")))</f>
        <v>ТО</v>
      </c>
      <c r="V56" s="128" t="str">
        <f>IF(MOD($G56+$V$10,$H56)=0,"К",IF(MOD($G56+$V$10,$I56)=0,"Т",IF(MOD($G56+$V$10,$J56)=0,"ТО"," ")))</f>
        <v>ТО</v>
      </c>
      <c r="W56" s="10"/>
    </row>
    <row r="57" spans="1:23" s="9" customFormat="1" x14ac:dyDescent="0.2">
      <c r="A57" s="121" t="s">
        <v>59</v>
      </c>
      <c r="B57" s="122" t="s">
        <v>125</v>
      </c>
      <c r="C57" s="123" t="s">
        <v>73</v>
      </c>
      <c r="D57" s="124">
        <v>0</v>
      </c>
      <c r="E57" s="124">
        <v>12</v>
      </c>
      <c r="F57" s="125">
        <v>30348</v>
      </c>
      <c r="G57" s="124">
        <f>ROUND(($F$10-$F57)/30,0)</f>
        <v>413</v>
      </c>
      <c r="H57" s="146" t="s">
        <v>16</v>
      </c>
      <c r="I57" s="146" t="s">
        <v>14</v>
      </c>
      <c r="J57" s="147" t="s">
        <v>20</v>
      </c>
      <c r="K57" s="127" t="str">
        <f>IF(MOD($G57+$K$10,$H57)=0,"К",IF(MOD($G57+$K$10,$I57)=0,"Т",IF(MOD($G57+$K$10,$J57)=0,"ТО"," ")))</f>
        <v>ТО</v>
      </c>
      <c r="L57" s="127" t="str">
        <f>IF(MOD($G57+$L$10,$H57)=0,"К",IF(MOD($G57+$L$10,$I57)=0,"Т",IF(MOD($G57+$L$10,$J57)=0,"ТО"," ")))</f>
        <v>ТО</v>
      </c>
      <c r="M57" s="127" t="str">
        <f>IF(MOD($G57+$M$10,$H57)=0,"К",IF(MOD($G57+$M$10,$I57)=0,"Т",IF(MOD($G57+$M$10,$J57)=0,"ТО"," ")))</f>
        <v>ТО</v>
      </c>
      <c r="N57" s="127" t="str">
        <f>IF(MOD($G57+$N$10,$H57)=0,"К",IF(MOD($G57+$N$10,$I57)=0,"Т",IF(MOD($G57+$N$10,$J57)=0,"ТО"," ")))</f>
        <v>ТО</v>
      </c>
      <c r="O57" s="127" t="str">
        <f>IF(MOD($G57+$O$10,$H57)=0,"К",IF(MOD($G57+$O$10,$I57)=0,"Т",IF(MOD($G57+$O$10,$J57)=0,"ТО"," ")))</f>
        <v>ТО</v>
      </c>
      <c r="P57" s="127" t="str">
        <f>IF(MOD($G57+$P$10,$H57)=0,"К",IF(MOD($G57+$P$10,$I57)=0,"Т",IF(MOD($G57+$P$10,$J57)=0,"ТО"," ")))</f>
        <v>ТО</v>
      </c>
      <c r="Q57" s="127" t="str">
        <f>IF(MOD($G57+$Q$10,$H57)=0,"К",IF(MOD($G57+$Q$10,$I57)=0,"Т",IF(MOD($G57+$Q$10,$J57)=0,"ТО"," ")))</f>
        <v>ТО</v>
      </c>
      <c r="R57" s="127" t="str">
        <f>IF(MOD($G57+$R$10,$H57)=0,"К",IF(MOD($G57+$R$10,$I57)=0,"Т",IF(MOD($G57+$R$10,$J57)=0,"ТО"," ")))</f>
        <v>ТО</v>
      </c>
      <c r="S57" s="127" t="str">
        <f>IF(MOD($G57+$S$10,$H57)=0,"К",IF(MOD($G57+$S$10,$I57)=0,"Т",IF(MOD($G57+$S$10,$J57)=0,"ТО"," ")))</f>
        <v>ТО</v>
      </c>
      <c r="T57" s="127" t="str">
        <f>IF(MOD($G57+$T$10,$H57)=0,"К",IF(MOD($G57+$T$10,$I57)=0,"Т",IF(MOD($G57+$T$10,$J57)=0,"ТО"," ")))</f>
        <v>ТО</v>
      </c>
      <c r="U57" s="127" t="str">
        <f>IF(MOD($G57+$U$10,$H57)=0,"К",IF(MOD($G57+$U$10,$I57)=0,"Т",IF(MOD($G57+$U$10,$J57)=0,"ТО"," ")))</f>
        <v>ТО</v>
      </c>
      <c r="V57" s="128" t="str">
        <f>IF(MOD($G57+$V$10,$H57)=0,"К",IF(MOD($G57+$V$10,$I57)=0,"Т",IF(MOD($G57+$V$10,$J57)=0,"ТО"," ")))</f>
        <v>ТО</v>
      </c>
      <c r="W57" s="10"/>
    </row>
    <row r="58" spans="1:23" s="9" customFormat="1" x14ac:dyDescent="0.2">
      <c r="A58" s="121" t="s">
        <v>59</v>
      </c>
      <c r="B58" s="122" t="s">
        <v>126</v>
      </c>
      <c r="C58" s="123" t="s">
        <v>73</v>
      </c>
      <c r="D58" s="124">
        <v>0</v>
      </c>
      <c r="E58" s="124">
        <v>12</v>
      </c>
      <c r="F58" s="125">
        <v>30348</v>
      </c>
      <c r="G58" s="124">
        <f>ROUND(($F$10-$F58)/30,0)</f>
        <v>413</v>
      </c>
      <c r="H58" s="146" t="s">
        <v>16</v>
      </c>
      <c r="I58" s="146" t="s">
        <v>14</v>
      </c>
      <c r="J58" s="147" t="s">
        <v>20</v>
      </c>
      <c r="K58" s="127" t="str">
        <f>IF(MOD($G58+$K$10,$H58)=0,"К",IF(MOD($G58+$K$10,$I58)=0,"Т",IF(MOD($G58+$K$10,$J58)=0,"ТО"," ")))</f>
        <v>ТО</v>
      </c>
      <c r="L58" s="127" t="str">
        <f>IF(MOD($G58+$L$10,$H58)=0,"К",IF(MOD($G58+$L$10,$I58)=0,"Т",IF(MOD($G58+$L$10,$J58)=0,"ТО"," ")))</f>
        <v>ТО</v>
      </c>
      <c r="M58" s="127" t="str">
        <f>IF(MOD($G58+$M$10,$H58)=0,"К",IF(MOD($G58+$M$10,$I58)=0,"Т",IF(MOD($G58+$M$10,$J58)=0,"ТО"," ")))</f>
        <v>ТО</v>
      </c>
      <c r="N58" s="127" t="str">
        <f>IF(MOD($G58+$N$10,$H58)=0,"К",IF(MOD($G58+$N$10,$I58)=0,"Т",IF(MOD($G58+$N$10,$J58)=0,"ТО"," ")))</f>
        <v>ТО</v>
      </c>
      <c r="O58" s="127" t="str">
        <f>IF(MOD($G58+$O$10,$H58)=0,"К",IF(MOD($G58+$O$10,$I58)=0,"Т",IF(MOD($G58+$O$10,$J58)=0,"ТО"," ")))</f>
        <v>ТО</v>
      </c>
      <c r="P58" s="127" t="str">
        <f>IF(MOD($G58+$P$10,$H58)=0,"К",IF(MOD($G58+$P$10,$I58)=0,"Т",IF(MOD($G58+$P$10,$J58)=0,"ТО"," ")))</f>
        <v>ТО</v>
      </c>
      <c r="Q58" s="127" t="str">
        <f>IF(MOD($G58+$Q$10,$H58)=0,"К",IF(MOD($G58+$Q$10,$I58)=0,"Т",IF(MOD($G58+$Q$10,$J58)=0,"ТО"," ")))</f>
        <v>ТО</v>
      </c>
      <c r="R58" s="127" t="str">
        <f>IF(MOD($G58+$R$10,$H58)=0,"К",IF(MOD($G58+$R$10,$I58)=0,"Т",IF(MOD($G58+$R$10,$J58)=0,"ТО"," ")))</f>
        <v>ТО</v>
      </c>
      <c r="S58" s="127" t="str">
        <f>IF(MOD($G58+$S$10,$H58)=0,"К",IF(MOD($G58+$S$10,$I58)=0,"Т",IF(MOD($G58+$S$10,$J58)=0,"ТО"," ")))</f>
        <v>ТО</v>
      </c>
      <c r="T58" s="127" t="str">
        <f>IF(MOD($G58+$T$10,$H58)=0,"К",IF(MOD($G58+$T$10,$I58)=0,"Т",IF(MOD($G58+$T$10,$J58)=0,"ТО"," ")))</f>
        <v>ТО</v>
      </c>
      <c r="U58" s="127" t="str">
        <f>IF(MOD($G58+$U$10,$H58)=0,"К",IF(MOD($G58+$U$10,$I58)=0,"Т",IF(MOD($G58+$U$10,$J58)=0,"ТО"," ")))</f>
        <v>ТО</v>
      </c>
      <c r="V58" s="128" t="str">
        <f>IF(MOD($G58+$V$10,$H58)=0,"К",IF(MOD($G58+$V$10,$I58)=0,"Т",IF(MOD($G58+$V$10,$J58)=0,"ТО"," ")))</f>
        <v>ТО</v>
      </c>
      <c r="W58" s="10"/>
    </row>
    <row r="59" spans="1:23" s="9" customFormat="1" x14ac:dyDescent="0.2">
      <c r="A59" s="121" t="s">
        <v>59</v>
      </c>
      <c r="B59" s="122" t="s">
        <v>127</v>
      </c>
      <c r="C59" s="123" t="s">
        <v>128</v>
      </c>
      <c r="D59" s="124">
        <v>0</v>
      </c>
      <c r="E59" s="124">
        <v>12</v>
      </c>
      <c r="F59" s="125">
        <v>30773</v>
      </c>
      <c r="G59" s="124">
        <f>ROUND(($F$10-$F59)/30,0)</f>
        <v>399</v>
      </c>
      <c r="H59" s="146" t="s">
        <v>16</v>
      </c>
      <c r="I59" s="146" t="s">
        <v>14</v>
      </c>
      <c r="J59" s="147" t="s">
        <v>20</v>
      </c>
      <c r="K59" s="127" t="str">
        <f>IF(MOD($G59+$K$10,$H59)=0,"К",IF(MOD($G59+$K$10,$I59)=0,"Т",IF(MOD($G59+$K$10,$J59)=0,"ТО"," ")))</f>
        <v>ТО</v>
      </c>
      <c r="L59" s="127" t="str">
        <f>IF(MOD($G59+$L$10,$H59)=0,"К",IF(MOD($G59+$L$10,$I59)=0,"Т",IF(MOD($G59+$L$10,$J59)=0,"ТО"," ")))</f>
        <v>ТО</v>
      </c>
      <c r="M59" s="127" t="str">
        <f>IF(MOD($G59+$M$10,$H59)=0,"К",IF(MOD($G59+$M$10,$I59)=0,"Т",IF(MOD($G59+$M$10,$J59)=0,"ТО"," ")))</f>
        <v>ТО</v>
      </c>
      <c r="N59" s="127" t="str">
        <f>IF(MOD($G59+$N$10,$H59)=0,"К",IF(MOD($G59+$N$10,$I59)=0,"Т",IF(MOD($G59+$N$10,$J59)=0,"ТО"," ")))</f>
        <v>ТО</v>
      </c>
      <c r="O59" s="127" t="str">
        <f>IF(MOD($G59+$O$10,$H59)=0,"К",IF(MOD($G59+$O$10,$I59)=0,"Т",IF(MOD($G59+$O$10,$J59)=0,"ТО"," ")))</f>
        <v>ТО</v>
      </c>
      <c r="P59" s="127" t="str">
        <f>IF(MOD($G59+$P$10,$H59)=0,"К",IF(MOD($G59+$P$10,$I59)=0,"Т",IF(MOD($G59+$P$10,$J59)=0,"ТО"," ")))</f>
        <v>ТО</v>
      </c>
      <c r="Q59" s="127" t="str">
        <f>IF(MOD($G59+$Q$10,$H59)=0,"К",IF(MOD($G59+$Q$10,$I59)=0,"Т",IF(MOD($G59+$Q$10,$J59)=0,"ТО"," ")))</f>
        <v>ТО</v>
      </c>
      <c r="R59" s="127" t="str">
        <f>IF(MOD($G59+$R$10,$H59)=0,"К",IF(MOD($G59+$R$10,$I59)=0,"Т",IF(MOD($G59+$R$10,$J59)=0,"ТО"," ")))</f>
        <v>ТО</v>
      </c>
      <c r="S59" s="127" t="str">
        <f>IF(MOD($G59+$S$10,$H59)=0,"К",IF(MOD($G59+$S$10,$I59)=0,"Т",IF(MOD($G59+$S$10,$J59)=0,"ТО"," ")))</f>
        <v>Т</v>
      </c>
      <c r="T59" s="127" t="str">
        <f>IF(MOD($G59+$T$10,$H59)=0,"К",IF(MOD($G59+$T$10,$I59)=0,"Т",IF(MOD($G59+$T$10,$J59)=0,"ТО"," ")))</f>
        <v>ТО</v>
      </c>
      <c r="U59" s="127" t="str">
        <f>IF(MOD($G59+$U$10,$H59)=0,"К",IF(MOD($G59+$U$10,$I59)=0,"Т",IF(MOD($G59+$U$10,$J59)=0,"ТО"," ")))</f>
        <v>ТО</v>
      </c>
      <c r="V59" s="128" t="str">
        <f>IF(MOD($G59+$V$10,$H59)=0,"К",IF(MOD($G59+$V$10,$I59)=0,"Т",IF(MOD($G59+$V$10,$J59)=0,"ТО"," ")))</f>
        <v>ТО</v>
      </c>
      <c r="W59" s="10"/>
    </row>
    <row r="60" spans="1:23" s="9" customFormat="1" x14ac:dyDescent="0.2">
      <c r="A60" s="121" t="s">
        <v>129</v>
      </c>
      <c r="B60" s="122" t="s">
        <v>130</v>
      </c>
      <c r="C60" s="123" t="s">
        <v>131</v>
      </c>
      <c r="D60" s="124">
        <v>0</v>
      </c>
      <c r="E60" s="124">
        <v>12</v>
      </c>
      <c r="F60" s="125">
        <v>31048</v>
      </c>
      <c r="G60" s="124">
        <f>ROUND(($F$10-$F60)/30,0)</f>
        <v>390</v>
      </c>
      <c r="H60" s="146" t="s">
        <v>16</v>
      </c>
      <c r="I60" s="146" t="s">
        <v>14</v>
      </c>
      <c r="J60" s="147" t="s">
        <v>20</v>
      </c>
      <c r="K60" s="127" t="str">
        <f>IF(MOD($G60+$K$10,$H60)=0,"К",IF(MOD($G60+$K$10,$I60)=0,"Т",IF(MOD($G60+$K$10,$J60)=0,"ТО"," ")))</f>
        <v>ТО</v>
      </c>
      <c r="L60" s="127" t="str">
        <f>IF(MOD($G60+$L$10,$H60)=0,"К",IF(MOD($G60+$L$10,$I60)=0,"Т",IF(MOD($G60+$L$10,$J60)=0,"ТО"," ")))</f>
        <v>ТО</v>
      </c>
      <c r="M60" s="127" t="str">
        <f>IF(MOD($G60+$M$10,$H60)=0,"К",IF(MOD($G60+$M$10,$I60)=0,"Т",IF(MOD($G60+$M$10,$J60)=0,"ТО"," ")))</f>
        <v>ТО</v>
      </c>
      <c r="N60" s="127" t="str">
        <f>IF(MOD($G60+$N$10,$H60)=0,"К",IF(MOD($G60+$N$10,$I60)=0,"Т",IF(MOD($G60+$N$10,$J60)=0,"ТО"," ")))</f>
        <v>ТО</v>
      </c>
      <c r="O60" s="127" t="str">
        <f>IF(MOD($G60+$O$10,$H60)=0,"К",IF(MOD($G60+$O$10,$I60)=0,"Т",IF(MOD($G60+$O$10,$J60)=0,"ТО"," ")))</f>
        <v>ТО</v>
      </c>
      <c r="P60" s="127" t="str">
        <f>IF(MOD($G60+$P$10,$H60)=0,"К",IF(MOD($G60+$P$10,$I60)=0,"Т",IF(MOD($G60+$P$10,$J60)=0,"ТО"," ")))</f>
        <v>ТО</v>
      </c>
      <c r="Q60" s="127" t="str">
        <f>IF(MOD($G60+$Q$10,$H60)=0,"К",IF(MOD($G60+$Q$10,$I60)=0,"Т",IF(MOD($G60+$Q$10,$J60)=0,"ТО"," ")))</f>
        <v>ТО</v>
      </c>
      <c r="R60" s="127" t="str">
        <f>IF(MOD($G60+$R$10,$H60)=0,"К",IF(MOD($G60+$R$10,$I60)=0,"Т",IF(MOD($G60+$R$10,$J60)=0,"ТО"," ")))</f>
        <v>ТО</v>
      </c>
      <c r="S60" s="127" t="str">
        <f>IF(MOD($G60+$S$10,$H60)=0,"К",IF(MOD($G60+$S$10,$I60)=0,"Т",IF(MOD($G60+$S$10,$J60)=0,"ТО"," ")))</f>
        <v>ТО</v>
      </c>
      <c r="T60" s="127" t="str">
        <f>IF(MOD($G60+$T$10,$H60)=0,"К",IF(MOD($G60+$T$10,$I60)=0,"Т",IF(MOD($G60+$T$10,$J60)=0,"ТО"," ")))</f>
        <v>ТО</v>
      </c>
      <c r="U60" s="127" t="str">
        <f>IF(MOD($G60+$U$10,$H60)=0,"К",IF(MOD($G60+$U$10,$I60)=0,"Т",IF(MOD($G60+$U$10,$J60)=0,"ТО"," ")))</f>
        <v>ТО</v>
      </c>
      <c r="V60" s="128" t="str">
        <f>IF(MOD($G60+$V$10,$H60)=0,"К",IF(MOD($G60+$V$10,$I60)=0,"Т",IF(MOD($G60+$V$10,$J60)=0,"ТО"," ")))</f>
        <v>ТО</v>
      </c>
      <c r="W60" s="10"/>
    </row>
    <row r="61" spans="1:23" s="9" customFormat="1" x14ac:dyDescent="0.2">
      <c r="A61" s="121" t="s">
        <v>132</v>
      </c>
      <c r="B61" s="122" t="s">
        <v>133</v>
      </c>
      <c r="C61" s="123" t="s">
        <v>124</v>
      </c>
      <c r="D61" s="124">
        <v>0</v>
      </c>
      <c r="E61" s="124">
        <v>12</v>
      </c>
      <c r="F61" s="125">
        <v>31107</v>
      </c>
      <c r="G61" s="124">
        <f>ROUND(($F$10-$F61)/30,0)</f>
        <v>388</v>
      </c>
      <c r="H61" s="146" t="s">
        <v>16</v>
      </c>
      <c r="I61" s="146" t="s">
        <v>14</v>
      </c>
      <c r="J61" s="147" t="s">
        <v>20</v>
      </c>
      <c r="K61" s="127" t="str">
        <f>IF(MOD($G61+$K$10,$H61)=0,"К",IF(MOD($G61+$K$10,$I61)=0,"Т",IF(MOD($G61+$K$10,$J61)=0,"ТО"," ")))</f>
        <v>ТО</v>
      </c>
      <c r="L61" s="127" t="str">
        <f>IF(MOD($G61+$L$10,$H61)=0,"К",IF(MOD($G61+$L$10,$I61)=0,"Т",IF(MOD($G61+$L$10,$J61)=0,"ТО"," ")))</f>
        <v>ТО</v>
      </c>
      <c r="M61" s="127" t="str">
        <f>IF(MOD($G61+$M$10,$H61)=0,"К",IF(MOD($G61+$M$10,$I61)=0,"Т",IF(MOD($G61+$M$10,$J61)=0,"ТО"," ")))</f>
        <v>ТО</v>
      </c>
      <c r="N61" s="127" t="str">
        <f>IF(MOD($G61+$N$10,$H61)=0,"К",IF(MOD($G61+$N$10,$I61)=0,"Т",IF(MOD($G61+$N$10,$J61)=0,"ТО"," ")))</f>
        <v>ТО</v>
      </c>
      <c r="O61" s="127" t="str">
        <f>IF(MOD($G61+$O$10,$H61)=0,"К",IF(MOD($G61+$O$10,$I61)=0,"Т",IF(MOD($G61+$O$10,$J61)=0,"ТО"," ")))</f>
        <v>ТО</v>
      </c>
      <c r="P61" s="127" t="str">
        <f>IF(MOD($G61+$P$10,$H61)=0,"К",IF(MOD($G61+$P$10,$I61)=0,"Т",IF(MOD($G61+$P$10,$J61)=0,"ТО"," ")))</f>
        <v>ТО</v>
      </c>
      <c r="Q61" s="127" t="str">
        <f>IF(MOD($G61+$Q$10,$H61)=0,"К",IF(MOD($G61+$Q$10,$I61)=0,"Т",IF(MOD($G61+$Q$10,$J61)=0,"ТО"," ")))</f>
        <v>ТО</v>
      </c>
      <c r="R61" s="127" t="str">
        <f>IF(MOD($G61+$R$10,$H61)=0,"К",IF(MOD($G61+$R$10,$I61)=0,"Т",IF(MOD($G61+$R$10,$J61)=0,"ТО"," ")))</f>
        <v>ТО</v>
      </c>
      <c r="S61" s="127" t="str">
        <f>IF(MOD($G61+$S$10,$H61)=0,"К",IF(MOD($G61+$S$10,$I61)=0,"Т",IF(MOD($G61+$S$10,$J61)=0,"ТО"," ")))</f>
        <v>ТО</v>
      </c>
      <c r="T61" s="127" t="str">
        <f>IF(MOD($G61+$T$10,$H61)=0,"К",IF(MOD($G61+$T$10,$I61)=0,"Т",IF(MOD($G61+$T$10,$J61)=0,"ТО"," ")))</f>
        <v>ТО</v>
      </c>
      <c r="U61" s="127" t="str">
        <f>IF(MOD($G61+$U$10,$H61)=0,"К",IF(MOD($G61+$U$10,$I61)=0,"Т",IF(MOD($G61+$U$10,$J61)=0,"ТО"," ")))</f>
        <v>ТО</v>
      </c>
      <c r="V61" s="128" t="str">
        <f>IF(MOD($G61+$V$10,$H61)=0,"К",IF(MOD($G61+$V$10,$I61)=0,"Т",IF(MOD($G61+$V$10,$J61)=0,"ТО"," ")))</f>
        <v>ТО</v>
      </c>
      <c r="W61" s="10"/>
    </row>
    <row r="62" spans="1:23" s="9" customFormat="1" x14ac:dyDescent="0.2">
      <c r="A62" s="121" t="s">
        <v>132</v>
      </c>
      <c r="B62" s="122" t="s">
        <v>134</v>
      </c>
      <c r="C62" s="123" t="s">
        <v>124</v>
      </c>
      <c r="D62" s="124">
        <v>0</v>
      </c>
      <c r="E62" s="124">
        <v>12</v>
      </c>
      <c r="F62" s="125">
        <v>31107</v>
      </c>
      <c r="G62" s="124">
        <f>ROUND(($F$10-$F62)/30,0)</f>
        <v>388</v>
      </c>
      <c r="H62" s="146" t="s">
        <v>16</v>
      </c>
      <c r="I62" s="146" t="s">
        <v>14</v>
      </c>
      <c r="J62" s="147" t="s">
        <v>20</v>
      </c>
      <c r="K62" s="127" t="str">
        <f>IF(MOD($G62+$K$10,$H62)=0,"К",IF(MOD($G62+$K$10,$I62)=0,"Т",IF(MOD($G62+$K$10,$J62)=0,"ТО"," ")))</f>
        <v>ТО</v>
      </c>
      <c r="L62" s="127" t="str">
        <f>IF(MOD($G62+$L$10,$H62)=0,"К",IF(MOD($G62+$L$10,$I62)=0,"Т",IF(MOD($G62+$L$10,$J62)=0,"ТО"," ")))</f>
        <v>ТО</v>
      </c>
      <c r="M62" s="127" t="str">
        <f>IF(MOD($G62+$M$10,$H62)=0,"К",IF(MOD($G62+$M$10,$I62)=0,"Т",IF(MOD($G62+$M$10,$J62)=0,"ТО"," ")))</f>
        <v>ТО</v>
      </c>
      <c r="N62" s="127" t="str">
        <f>IF(MOD($G62+$N$10,$H62)=0,"К",IF(MOD($G62+$N$10,$I62)=0,"Т",IF(MOD($G62+$N$10,$J62)=0,"ТО"," ")))</f>
        <v>ТО</v>
      </c>
      <c r="O62" s="127" t="str">
        <f>IF(MOD($G62+$O$10,$H62)=0,"К",IF(MOD($G62+$O$10,$I62)=0,"Т",IF(MOD($G62+$O$10,$J62)=0,"ТО"," ")))</f>
        <v>ТО</v>
      </c>
      <c r="P62" s="127" t="str">
        <f>IF(MOD($G62+$P$10,$H62)=0,"К",IF(MOD($G62+$P$10,$I62)=0,"Т",IF(MOD($G62+$P$10,$J62)=0,"ТО"," ")))</f>
        <v>ТО</v>
      </c>
      <c r="Q62" s="127" t="str">
        <f>IF(MOD($G62+$Q$10,$H62)=0,"К",IF(MOD($G62+$Q$10,$I62)=0,"Т",IF(MOD($G62+$Q$10,$J62)=0,"ТО"," ")))</f>
        <v>ТО</v>
      </c>
      <c r="R62" s="127" t="str">
        <f>IF(MOD($G62+$R$10,$H62)=0,"К",IF(MOD($G62+$R$10,$I62)=0,"Т",IF(MOD($G62+$R$10,$J62)=0,"ТО"," ")))</f>
        <v>ТО</v>
      </c>
      <c r="S62" s="127" t="str">
        <f>IF(MOD($G62+$S$10,$H62)=0,"К",IF(MOD($G62+$S$10,$I62)=0,"Т",IF(MOD($G62+$S$10,$J62)=0,"ТО"," ")))</f>
        <v>ТО</v>
      </c>
      <c r="T62" s="127" t="str">
        <f>IF(MOD($G62+$T$10,$H62)=0,"К",IF(MOD($G62+$T$10,$I62)=0,"Т",IF(MOD($G62+$T$10,$J62)=0,"ТО"," ")))</f>
        <v>ТО</v>
      </c>
      <c r="U62" s="127" t="str">
        <f>IF(MOD($G62+$U$10,$H62)=0,"К",IF(MOD($G62+$U$10,$I62)=0,"Т",IF(MOD($G62+$U$10,$J62)=0,"ТО"," ")))</f>
        <v>ТО</v>
      </c>
      <c r="V62" s="128" t="str">
        <f>IF(MOD($G62+$V$10,$H62)=0,"К",IF(MOD($G62+$V$10,$I62)=0,"Т",IF(MOD($G62+$V$10,$J62)=0,"ТО"," ")))</f>
        <v>ТО</v>
      </c>
      <c r="W62" s="10"/>
    </row>
    <row r="63" spans="1:23" s="9" customFormat="1" x14ac:dyDescent="0.2">
      <c r="A63" s="121" t="s">
        <v>132</v>
      </c>
      <c r="B63" s="122" t="s">
        <v>135</v>
      </c>
      <c r="C63" s="123" t="s">
        <v>124</v>
      </c>
      <c r="D63" s="124">
        <v>0</v>
      </c>
      <c r="E63" s="124">
        <v>12</v>
      </c>
      <c r="F63" s="125">
        <v>31107</v>
      </c>
      <c r="G63" s="124">
        <f>ROUND(($F$10-$F63)/30,0)</f>
        <v>388</v>
      </c>
      <c r="H63" s="146" t="s">
        <v>16</v>
      </c>
      <c r="I63" s="146" t="s">
        <v>14</v>
      </c>
      <c r="J63" s="147" t="s">
        <v>20</v>
      </c>
      <c r="K63" s="127" t="str">
        <f>IF(MOD($G63+$K$10,$H63)=0,"К",IF(MOD($G63+$K$10,$I63)=0,"Т",IF(MOD($G63+$K$10,$J63)=0,"ТО"," ")))</f>
        <v>ТО</v>
      </c>
      <c r="L63" s="127" t="str">
        <f>IF(MOD($G63+$L$10,$H63)=0,"К",IF(MOD($G63+$L$10,$I63)=0,"Т",IF(MOD($G63+$L$10,$J63)=0,"ТО"," ")))</f>
        <v>ТО</v>
      </c>
      <c r="M63" s="127" t="str">
        <f>IF(MOD($G63+$M$10,$H63)=0,"К",IF(MOD($G63+$M$10,$I63)=0,"Т",IF(MOD($G63+$M$10,$J63)=0,"ТО"," ")))</f>
        <v>ТО</v>
      </c>
      <c r="N63" s="127" t="str">
        <f>IF(MOD($G63+$N$10,$H63)=0,"К",IF(MOD($G63+$N$10,$I63)=0,"Т",IF(MOD($G63+$N$10,$J63)=0,"ТО"," ")))</f>
        <v>ТО</v>
      </c>
      <c r="O63" s="127" t="str">
        <f>IF(MOD($G63+$O$10,$H63)=0,"К",IF(MOD($G63+$O$10,$I63)=0,"Т",IF(MOD($G63+$O$10,$J63)=0,"ТО"," ")))</f>
        <v>ТО</v>
      </c>
      <c r="P63" s="127" t="str">
        <f>IF(MOD($G63+$P$10,$H63)=0,"К",IF(MOD($G63+$P$10,$I63)=0,"Т",IF(MOD($G63+$P$10,$J63)=0,"ТО"," ")))</f>
        <v>ТО</v>
      </c>
      <c r="Q63" s="127" t="str">
        <f>IF(MOD($G63+$Q$10,$H63)=0,"К",IF(MOD($G63+$Q$10,$I63)=0,"Т",IF(MOD($G63+$Q$10,$J63)=0,"ТО"," ")))</f>
        <v>ТО</v>
      </c>
      <c r="R63" s="127" t="str">
        <f>IF(MOD($G63+$R$10,$H63)=0,"К",IF(MOD($G63+$R$10,$I63)=0,"Т",IF(MOD($G63+$R$10,$J63)=0,"ТО"," ")))</f>
        <v>ТО</v>
      </c>
      <c r="S63" s="127" t="str">
        <f>IF(MOD($G63+$S$10,$H63)=0,"К",IF(MOD($G63+$S$10,$I63)=0,"Т",IF(MOD($G63+$S$10,$J63)=0,"ТО"," ")))</f>
        <v>ТО</v>
      </c>
      <c r="T63" s="127" t="str">
        <f>IF(MOD($G63+$T$10,$H63)=0,"К",IF(MOD($G63+$T$10,$I63)=0,"Т",IF(MOD($G63+$T$10,$J63)=0,"ТО"," ")))</f>
        <v>ТО</v>
      </c>
      <c r="U63" s="127" t="str">
        <f>IF(MOD($G63+$U$10,$H63)=0,"К",IF(MOD($G63+$U$10,$I63)=0,"Т",IF(MOD($G63+$U$10,$J63)=0,"ТО"," ")))</f>
        <v>ТО</v>
      </c>
      <c r="V63" s="128" t="str">
        <f>IF(MOD($G63+$V$10,$H63)=0,"К",IF(MOD($G63+$V$10,$I63)=0,"Т",IF(MOD($G63+$V$10,$J63)=0,"ТО"," ")))</f>
        <v>ТО</v>
      </c>
      <c r="W63" s="10"/>
    </row>
    <row r="64" spans="1:23" s="9" customFormat="1" x14ac:dyDescent="0.2">
      <c r="A64" s="121" t="s">
        <v>132</v>
      </c>
      <c r="B64" s="122" t="s">
        <v>136</v>
      </c>
      <c r="C64" s="123" t="s">
        <v>137</v>
      </c>
      <c r="D64" s="124">
        <v>0</v>
      </c>
      <c r="E64" s="124">
        <v>12</v>
      </c>
      <c r="F64" s="125">
        <v>31321</v>
      </c>
      <c r="G64" s="124">
        <f>ROUND(($F$10-$F64)/30,0)</f>
        <v>381</v>
      </c>
      <c r="H64" s="146" t="s">
        <v>16</v>
      </c>
      <c r="I64" s="146" t="s">
        <v>14</v>
      </c>
      <c r="J64" s="147" t="s">
        <v>20</v>
      </c>
      <c r="K64" s="127" t="str">
        <f>IF(MOD($G64+$K$10,$H64)=0,"К",IF(MOD($G64+$K$10,$I64)=0,"Т",IF(MOD($G64+$K$10,$J64)=0,"ТО"," ")))</f>
        <v>ТО</v>
      </c>
      <c r="L64" s="127" t="str">
        <f>IF(MOD($G64+$L$10,$H64)=0,"К",IF(MOD($G64+$L$10,$I64)=0,"Т",IF(MOD($G64+$L$10,$J64)=0,"ТО"," ")))</f>
        <v>ТО</v>
      </c>
      <c r="M64" s="127" t="str">
        <f>IF(MOD($G64+$M$10,$H64)=0,"К",IF(MOD($G64+$M$10,$I64)=0,"Т",IF(MOD($G64+$M$10,$J64)=0,"ТО"," ")))</f>
        <v>Т</v>
      </c>
      <c r="N64" s="127" t="str">
        <f>IF(MOD($G64+$N$10,$H64)=0,"К",IF(MOD($G64+$N$10,$I64)=0,"Т",IF(MOD($G64+$N$10,$J64)=0,"ТО"," ")))</f>
        <v>ТО</v>
      </c>
      <c r="O64" s="127" t="str">
        <f>IF(MOD($G64+$O$10,$H64)=0,"К",IF(MOD($G64+$O$10,$I64)=0,"Т",IF(MOD($G64+$O$10,$J64)=0,"ТО"," ")))</f>
        <v>ТО</v>
      </c>
      <c r="P64" s="127" t="str">
        <f>IF(MOD($G64+$P$10,$H64)=0,"К",IF(MOD($G64+$P$10,$I64)=0,"Т",IF(MOD($G64+$P$10,$J64)=0,"ТО"," ")))</f>
        <v>ТО</v>
      </c>
      <c r="Q64" s="127" t="str">
        <f>IF(MOD($G64+$Q$10,$H64)=0,"К",IF(MOD($G64+$Q$10,$I64)=0,"Т",IF(MOD($G64+$Q$10,$J64)=0,"ТО"," ")))</f>
        <v>ТО</v>
      </c>
      <c r="R64" s="127" t="str">
        <f>IF(MOD($G64+$R$10,$H64)=0,"К",IF(MOD($G64+$R$10,$I64)=0,"Т",IF(MOD($G64+$R$10,$J64)=0,"ТО"," ")))</f>
        <v>ТО</v>
      </c>
      <c r="S64" s="127" t="str">
        <f>IF(MOD($G64+$S$10,$H64)=0,"К",IF(MOD($G64+$S$10,$I64)=0,"Т",IF(MOD($G64+$S$10,$J64)=0,"ТО"," ")))</f>
        <v>ТО</v>
      </c>
      <c r="T64" s="127" t="str">
        <f>IF(MOD($G64+$T$10,$H64)=0,"К",IF(MOD($G64+$T$10,$I64)=0,"Т",IF(MOD($G64+$T$10,$J64)=0,"ТО"," ")))</f>
        <v>ТО</v>
      </c>
      <c r="U64" s="127" t="str">
        <f>IF(MOD($G64+$U$10,$H64)=0,"К",IF(MOD($G64+$U$10,$I64)=0,"Т",IF(MOD($G64+$U$10,$J64)=0,"ТО"," ")))</f>
        <v>ТО</v>
      </c>
      <c r="V64" s="128" t="str">
        <f>IF(MOD($G64+$V$10,$H64)=0,"К",IF(MOD($G64+$V$10,$I64)=0,"Т",IF(MOD($G64+$V$10,$J64)=0,"ТО"," ")))</f>
        <v>ТО</v>
      </c>
      <c r="W64" s="10"/>
    </row>
    <row r="65" spans="1:23" s="9" customFormat="1" x14ac:dyDescent="0.2">
      <c r="A65" s="121" t="s">
        <v>138</v>
      </c>
      <c r="B65" s="122" t="s">
        <v>139</v>
      </c>
      <c r="C65" s="123" t="s">
        <v>140</v>
      </c>
      <c r="D65" s="124">
        <v>0</v>
      </c>
      <c r="E65" s="124">
        <v>6</v>
      </c>
      <c r="F65" s="125">
        <v>31533</v>
      </c>
      <c r="G65" s="124">
        <f>ROUND(($F$10-$F65)/30,0)</f>
        <v>373</v>
      </c>
      <c r="H65" s="146" t="s">
        <v>21</v>
      </c>
      <c r="I65" s="146" t="s">
        <v>11</v>
      </c>
      <c r="J65" s="147" t="s">
        <v>20</v>
      </c>
      <c r="K65" s="127" t="str">
        <f>IF(MOD($G65+$K$10,$H65)=0,"К",IF(MOD($G65+$K$10,$I65)=0,"Т",IF(MOD($G65+$K$10,$J65)=0,"ТО"," ")))</f>
        <v>ТО</v>
      </c>
      <c r="L65" s="127" t="str">
        <f>IF(MOD($G65+$L$10,$H65)=0,"К",IF(MOD($G65+$L$10,$I65)=0,"Т",IF(MOD($G65+$L$10,$J65)=0,"ТО"," ")))</f>
        <v>ТО</v>
      </c>
      <c r="M65" s="127" t="str">
        <f>IF(MOD($G65+$M$10,$H65)=0,"К",IF(MOD($G65+$M$10,$I65)=0,"Т",IF(MOD($G65+$M$10,$J65)=0,"ТО"," ")))</f>
        <v>ТО</v>
      </c>
      <c r="N65" s="127" t="str">
        <f>IF(MOD($G65+$N$10,$H65)=0,"К",IF(MOD($G65+$N$10,$I65)=0,"Т",IF(MOD($G65+$N$10,$J65)=0,"ТО"," ")))</f>
        <v>ТО</v>
      </c>
      <c r="O65" s="127" t="str">
        <f>IF(MOD($G65+$O$10,$H65)=0,"К",IF(MOD($G65+$O$10,$I65)=0,"Т",IF(MOD($G65+$O$10,$J65)=0,"ТО"," ")))</f>
        <v>Т</v>
      </c>
      <c r="P65" s="127" t="str">
        <f>IF(MOD($G65+$P$10,$H65)=0,"К",IF(MOD($G65+$P$10,$I65)=0,"Т",IF(MOD($G65+$P$10,$J65)=0,"ТО"," ")))</f>
        <v>ТО</v>
      </c>
      <c r="Q65" s="127" t="str">
        <f>IF(MOD($G65+$Q$10,$H65)=0,"К",IF(MOD($G65+$Q$10,$I65)=0,"Т",IF(MOD($G65+$Q$10,$J65)=0,"ТО"," ")))</f>
        <v>ТО</v>
      </c>
      <c r="R65" s="127" t="str">
        <f>IF(MOD($G65+$R$10,$H65)=0,"К",IF(MOD($G65+$R$10,$I65)=0,"Т",IF(MOD($G65+$R$10,$J65)=0,"ТО"," ")))</f>
        <v>ТО</v>
      </c>
      <c r="S65" s="127" t="str">
        <f>IF(MOD($G65+$S$10,$H65)=0,"К",IF(MOD($G65+$S$10,$I65)=0,"Т",IF(MOD($G65+$S$10,$J65)=0,"ТО"," ")))</f>
        <v>ТО</v>
      </c>
      <c r="T65" s="127" t="str">
        <f>IF(MOD($G65+$T$10,$H65)=0,"К",IF(MOD($G65+$T$10,$I65)=0,"Т",IF(MOD($G65+$T$10,$J65)=0,"ТО"," ")))</f>
        <v>ТО</v>
      </c>
      <c r="U65" s="127" t="str">
        <f>IF(MOD($G65+$U$10,$H65)=0,"К",IF(MOD($G65+$U$10,$I65)=0,"Т",IF(MOD($G65+$U$10,$J65)=0,"ТО"," ")))</f>
        <v>ТО</v>
      </c>
      <c r="V65" s="128" t="str">
        <f>IF(MOD($G65+$V$10,$H65)=0,"К",IF(MOD($G65+$V$10,$I65)=0,"Т",IF(MOD($G65+$V$10,$J65)=0,"ТО"," ")))</f>
        <v>ТО</v>
      </c>
      <c r="W65" s="10"/>
    </row>
    <row r="66" spans="1:23" s="9" customFormat="1" x14ac:dyDescent="0.2">
      <c r="A66" s="121" t="s">
        <v>141</v>
      </c>
      <c r="B66" s="122" t="s">
        <v>142</v>
      </c>
      <c r="C66" s="123" t="s">
        <v>143</v>
      </c>
      <c r="D66" s="124">
        <v>0</v>
      </c>
      <c r="E66" s="124">
        <v>12</v>
      </c>
      <c r="F66" s="125">
        <v>31533</v>
      </c>
      <c r="G66" s="124">
        <f>ROUND(($F$10-$F66)/30,0)</f>
        <v>373</v>
      </c>
      <c r="H66" s="146" t="s">
        <v>16</v>
      </c>
      <c r="I66" s="146" t="s">
        <v>14</v>
      </c>
      <c r="J66" s="147" t="s">
        <v>20</v>
      </c>
      <c r="K66" s="127" t="str">
        <f>IF(MOD($G66+$K$10,$H66)=0,"К",IF(MOD($G66+$K$10,$I66)=0,"Т",IF(MOD($G66+$K$10,$J66)=0,"ТО"," ")))</f>
        <v>ТО</v>
      </c>
      <c r="L66" s="127" t="str">
        <f>IF(MOD($G66+$L$10,$H66)=0,"К",IF(MOD($G66+$L$10,$I66)=0,"Т",IF(MOD($G66+$L$10,$J66)=0,"ТО"," ")))</f>
        <v>ТО</v>
      </c>
      <c r="M66" s="127" t="str">
        <f>IF(MOD($G66+$M$10,$H66)=0,"К",IF(MOD($G66+$M$10,$I66)=0,"Т",IF(MOD($G66+$M$10,$J66)=0,"ТО"," ")))</f>
        <v>ТО</v>
      </c>
      <c r="N66" s="127" t="str">
        <f>IF(MOD($G66+$N$10,$H66)=0,"К",IF(MOD($G66+$N$10,$I66)=0,"Т",IF(MOD($G66+$N$10,$J66)=0,"ТО"," ")))</f>
        <v>ТО</v>
      </c>
      <c r="O66" s="127" t="str">
        <f>IF(MOD($G66+$O$10,$H66)=0,"К",IF(MOD($G66+$O$10,$I66)=0,"Т",IF(MOD($G66+$O$10,$J66)=0,"ТО"," ")))</f>
        <v>ТО</v>
      </c>
      <c r="P66" s="127" t="str">
        <f>IF(MOD($G66+$P$10,$H66)=0,"К",IF(MOD($G66+$P$10,$I66)=0,"Т",IF(MOD($G66+$P$10,$J66)=0,"ТО"," ")))</f>
        <v>ТО</v>
      </c>
      <c r="Q66" s="127" t="str">
        <f>IF(MOD($G66+$Q$10,$H66)=0,"К",IF(MOD($G66+$Q$10,$I66)=0,"Т",IF(MOD($G66+$Q$10,$J66)=0,"ТО"," ")))</f>
        <v>ТО</v>
      </c>
      <c r="R66" s="127" t="str">
        <f>IF(MOD($G66+$R$10,$H66)=0,"К",IF(MOD($G66+$R$10,$I66)=0,"Т",IF(MOD($G66+$R$10,$J66)=0,"ТО"," ")))</f>
        <v>ТО</v>
      </c>
      <c r="S66" s="127" t="str">
        <f>IF(MOD($G66+$S$10,$H66)=0,"К",IF(MOD($G66+$S$10,$I66)=0,"Т",IF(MOD($G66+$S$10,$J66)=0,"ТО"," ")))</f>
        <v>ТО</v>
      </c>
      <c r="T66" s="127" t="str">
        <f>IF(MOD($G66+$T$10,$H66)=0,"К",IF(MOD($G66+$T$10,$I66)=0,"Т",IF(MOD($G66+$T$10,$J66)=0,"ТО"," ")))</f>
        <v>ТО</v>
      </c>
      <c r="U66" s="127" t="str">
        <f>IF(MOD($G66+$U$10,$H66)=0,"К",IF(MOD($G66+$U$10,$I66)=0,"Т",IF(MOD($G66+$U$10,$J66)=0,"ТО"," ")))</f>
        <v>Т</v>
      </c>
      <c r="V66" s="128" t="str">
        <f>IF(MOD($G66+$V$10,$H66)=0,"К",IF(MOD($G66+$V$10,$I66)=0,"Т",IF(MOD($G66+$V$10,$J66)=0,"ТО"," ")))</f>
        <v>ТО</v>
      </c>
      <c r="W66" s="10"/>
    </row>
    <row r="67" spans="1:23" s="9" customFormat="1" x14ac:dyDescent="0.2">
      <c r="A67" s="121" t="s">
        <v>144</v>
      </c>
      <c r="B67" s="122" t="s">
        <v>145</v>
      </c>
      <c r="C67" s="123" t="s">
        <v>146</v>
      </c>
      <c r="D67" s="124">
        <v>0</v>
      </c>
      <c r="E67" s="124">
        <v>12</v>
      </c>
      <c r="F67" s="125">
        <v>31533</v>
      </c>
      <c r="G67" s="124">
        <f>ROUND(($F$10-$F67)/30,0)</f>
        <v>373</v>
      </c>
      <c r="H67" s="146" t="s">
        <v>16</v>
      </c>
      <c r="I67" s="146" t="s">
        <v>14</v>
      </c>
      <c r="J67" s="147" t="s">
        <v>20</v>
      </c>
      <c r="K67" s="127" t="str">
        <f>IF(MOD($G67+$K$10,$H67)=0,"К",IF(MOD($G67+$K$10,$I67)=0,"Т",IF(MOD($G67+$K$10,$J67)=0,"ТО"," ")))</f>
        <v>ТО</v>
      </c>
      <c r="L67" s="127" t="str">
        <f>IF(MOD($G67+$L$10,$H67)=0,"К",IF(MOD($G67+$L$10,$I67)=0,"Т",IF(MOD($G67+$L$10,$J67)=0,"ТО"," ")))</f>
        <v>ТО</v>
      </c>
      <c r="M67" s="127" t="str">
        <f>IF(MOD($G67+$M$10,$H67)=0,"К",IF(MOD($G67+$M$10,$I67)=0,"Т",IF(MOD($G67+$M$10,$J67)=0,"ТО"," ")))</f>
        <v>ТО</v>
      </c>
      <c r="N67" s="127" t="str">
        <f>IF(MOD($G67+$N$10,$H67)=0,"К",IF(MOD($G67+$N$10,$I67)=0,"Т",IF(MOD($G67+$N$10,$J67)=0,"ТО"," ")))</f>
        <v>ТО</v>
      </c>
      <c r="O67" s="127" t="str">
        <f>IF(MOD($G67+$O$10,$H67)=0,"К",IF(MOD($G67+$O$10,$I67)=0,"Т",IF(MOD($G67+$O$10,$J67)=0,"ТО"," ")))</f>
        <v>ТО</v>
      </c>
      <c r="P67" s="127" t="str">
        <f>IF(MOD($G67+$P$10,$H67)=0,"К",IF(MOD($G67+$P$10,$I67)=0,"Т",IF(MOD($G67+$P$10,$J67)=0,"ТО"," ")))</f>
        <v>ТО</v>
      </c>
      <c r="Q67" s="127" t="str">
        <f>IF(MOD($G67+$Q$10,$H67)=0,"К",IF(MOD($G67+$Q$10,$I67)=0,"Т",IF(MOD($G67+$Q$10,$J67)=0,"ТО"," ")))</f>
        <v>ТО</v>
      </c>
      <c r="R67" s="127" t="str">
        <f>IF(MOD($G67+$R$10,$H67)=0,"К",IF(MOD($G67+$R$10,$I67)=0,"Т",IF(MOD($G67+$R$10,$J67)=0,"ТО"," ")))</f>
        <v>ТО</v>
      </c>
      <c r="S67" s="127" t="str">
        <f>IF(MOD($G67+$S$10,$H67)=0,"К",IF(MOD($G67+$S$10,$I67)=0,"Т",IF(MOD($G67+$S$10,$J67)=0,"ТО"," ")))</f>
        <v>ТО</v>
      </c>
      <c r="T67" s="127" t="str">
        <f>IF(MOD($G67+$T$10,$H67)=0,"К",IF(MOD($G67+$T$10,$I67)=0,"Т",IF(MOD($G67+$T$10,$J67)=0,"ТО"," ")))</f>
        <v>ТО</v>
      </c>
      <c r="U67" s="127" t="str">
        <f>IF(MOD($G67+$U$10,$H67)=0,"К",IF(MOD($G67+$U$10,$I67)=0,"Т",IF(MOD($G67+$U$10,$J67)=0,"ТО"," ")))</f>
        <v>Т</v>
      </c>
      <c r="V67" s="128" t="str">
        <f>IF(MOD($G67+$V$10,$H67)=0,"К",IF(MOD($G67+$V$10,$I67)=0,"Т",IF(MOD($G67+$V$10,$J67)=0,"ТО"," ")))</f>
        <v>ТО</v>
      </c>
      <c r="W67" s="10"/>
    </row>
    <row r="68" spans="1:23" s="9" customFormat="1" x14ac:dyDescent="0.2">
      <c r="A68" s="121" t="s">
        <v>147</v>
      </c>
      <c r="B68" s="122" t="s">
        <v>148</v>
      </c>
      <c r="C68" s="123" t="s">
        <v>101</v>
      </c>
      <c r="D68" s="124">
        <v>0</v>
      </c>
      <c r="E68" s="124">
        <v>12</v>
      </c>
      <c r="F68" s="125">
        <v>31686</v>
      </c>
      <c r="G68" s="124">
        <f>ROUND(($F$10-$F68)/30,0)</f>
        <v>368</v>
      </c>
      <c r="H68" s="146" t="s">
        <v>16</v>
      </c>
      <c r="I68" s="146" t="s">
        <v>14</v>
      </c>
      <c r="J68" s="147" t="s">
        <v>20</v>
      </c>
      <c r="K68" s="127" t="str">
        <f>IF(MOD($G68+$K$10,$H68)=0,"К",IF(MOD($G68+$K$10,$I68)=0,"Т",IF(MOD($G68+$K$10,$J68)=0,"ТО"," ")))</f>
        <v>ТО</v>
      </c>
      <c r="L68" s="127" t="str">
        <f>IF(MOD($G68+$L$10,$H68)=0,"К",IF(MOD($G68+$L$10,$I68)=0,"Т",IF(MOD($G68+$L$10,$J68)=0,"ТО"," ")))</f>
        <v>ТО</v>
      </c>
      <c r="M68" s="127" t="str">
        <f>IF(MOD($G68+$M$10,$H68)=0,"К",IF(MOD($G68+$M$10,$I68)=0,"Т",IF(MOD($G68+$M$10,$J68)=0,"ТО"," ")))</f>
        <v>ТО</v>
      </c>
      <c r="N68" s="127" t="str">
        <f>IF(MOD($G68+$N$10,$H68)=0,"К",IF(MOD($G68+$N$10,$I68)=0,"Т",IF(MOD($G68+$N$10,$J68)=0,"ТО"," ")))</f>
        <v>ТО</v>
      </c>
      <c r="O68" s="127" t="str">
        <f>IF(MOD($G68+$O$10,$H68)=0,"К",IF(MOD($G68+$O$10,$I68)=0,"Т",IF(MOD($G68+$O$10,$J68)=0,"ТО"," ")))</f>
        <v>ТО</v>
      </c>
      <c r="P68" s="127" t="str">
        <f>IF(MOD($G68+$P$10,$H68)=0,"К",IF(MOD($G68+$P$10,$I68)=0,"Т",IF(MOD($G68+$P$10,$J68)=0,"ТО"," ")))</f>
        <v>ТО</v>
      </c>
      <c r="Q68" s="127" t="str">
        <f>IF(MOD($G68+$Q$10,$H68)=0,"К",IF(MOD($G68+$Q$10,$I68)=0,"Т",IF(MOD($G68+$Q$10,$J68)=0,"ТО"," ")))</f>
        <v>ТО</v>
      </c>
      <c r="R68" s="127" t="str">
        <f>IF(MOD($G68+$R$10,$H68)=0,"К",IF(MOD($G68+$R$10,$I68)=0,"Т",IF(MOD($G68+$R$10,$J68)=0,"ТО"," ")))</f>
        <v>ТО</v>
      </c>
      <c r="S68" s="127" t="str">
        <f>IF(MOD($G68+$S$10,$H68)=0,"К",IF(MOD($G68+$S$10,$I68)=0,"Т",IF(MOD($G68+$S$10,$J68)=0,"ТО"," ")))</f>
        <v>ТО</v>
      </c>
      <c r="T68" s="127" t="str">
        <f>IF(MOD($G68+$T$10,$H68)=0,"К",IF(MOD($G68+$T$10,$I68)=0,"Т",IF(MOD($G68+$T$10,$J68)=0,"ТО"," ")))</f>
        <v>ТО</v>
      </c>
      <c r="U68" s="127" t="str">
        <f>IF(MOD($G68+$U$10,$H68)=0,"К",IF(MOD($G68+$U$10,$I68)=0,"Т",IF(MOD($G68+$U$10,$J68)=0,"ТО"," ")))</f>
        <v>ТО</v>
      </c>
      <c r="V68" s="128" t="str">
        <f>IF(MOD($G68+$V$10,$H68)=0,"К",IF(MOD($G68+$V$10,$I68)=0,"Т",IF(MOD($G68+$V$10,$J68)=0,"ТО"," ")))</f>
        <v>ТО</v>
      </c>
      <c r="W68" s="10"/>
    </row>
    <row r="69" spans="1:23" s="9" customFormat="1" x14ac:dyDescent="0.2">
      <c r="A69" s="121" t="s">
        <v>149</v>
      </c>
      <c r="B69" s="122" t="s">
        <v>150</v>
      </c>
      <c r="C69" s="123" t="s">
        <v>101</v>
      </c>
      <c r="D69" s="124">
        <v>0</v>
      </c>
      <c r="E69" s="124">
        <v>12</v>
      </c>
      <c r="F69" s="125">
        <v>31686</v>
      </c>
      <c r="G69" s="124">
        <f>ROUND(($F$10-$F69)/30,0)</f>
        <v>368</v>
      </c>
      <c r="H69" s="146" t="s">
        <v>16</v>
      </c>
      <c r="I69" s="146" t="s">
        <v>14</v>
      </c>
      <c r="J69" s="147" t="s">
        <v>20</v>
      </c>
      <c r="K69" s="127" t="str">
        <f>IF(MOD($G69+$K$10,$H69)=0,"К",IF(MOD($G69+$K$10,$I69)=0,"Т",IF(MOD($G69+$K$10,$J69)=0,"ТО"," ")))</f>
        <v>ТО</v>
      </c>
      <c r="L69" s="127" t="str">
        <f>IF(MOD($G69+$L$10,$H69)=0,"К",IF(MOD($G69+$L$10,$I69)=0,"Т",IF(MOD($G69+$L$10,$J69)=0,"ТО"," ")))</f>
        <v>ТО</v>
      </c>
      <c r="M69" s="127" t="str">
        <f>IF(MOD($G69+$M$10,$H69)=0,"К",IF(MOD($G69+$M$10,$I69)=0,"Т",IF(MOD($G69+$M$10,$J69)=0,"ТО"," ")))</f>
        <v>ТО</v>
      </c>
      <c r="N69" s="127" t="str">
        <f>IF(MOD($G69+$N$10,$H69)=0,"К",IF(MOD($G69+$N$10,$I69)=0,"Т",IF(MOD($G69+$N$10,$J69)=0,"ТО"," ")))</f>
        <v>ТО</v>
      </c>
      <c r="O69" s="127" t="str">
        <f>IF(MOD($G69+$O$10,$H69)=0,"К",IF(MOD($G69+$O$10,$I69)=0,"Т",IF(MOD($G69+$O$10,$J69)=0,"ТО"," ")))</f>
        <v>ТО</v>
      </c>
      <c r="P69" s="127" t="str">
        <f>IF(MOD($G69+$P$10,$H69)=0,"К",IF(MOD($G69+$P$10,$I69)=0,"Т",IF(MOD($G69+$P$10,$J69)=0,"ТО"," ")))</f>
        <v>ТО</v>
      </c>
      <c r="Q69" s="127" t="str">
        <f>IF(MOD($G69+$Q$10,$H69)=0,"К",IF(MOD($G69+$Q$10,$I69)=0,"Т",IF(MOD($G69+$Q$10,$J69)=0,"ТО"," ")))</f>
        <v>ТО</v>
      </c>
      <c r="R69" s="127" t="str">
        <f>IF(MOD($G69+$R$10,$H69)=0,"К",IF(MOD($G69+$R$10,$I69)=0,"Т",IF(MOD($G69+$R$10,$J69)=0,"ТО"," ")))</f>
        <v>ТО</v>
      </c>
      <c r="S69" s="127" t="str">
        <f>IF(MOD($G69+$S$10,$H69)=0,"К",IF(MOD($G69+$S$10,$I69)=0,"Т",IF(MOD($G69+$S$10,$J69)=0,"ТО"," ")))</f>
        <v>ТО</v>
      </c>
      <c r="T69" s="127" t="str">
        <f>IF(MOD($G69+$T$10,$H69)=0,"К",IF(MOD($G69+$T$10,$I69)=0,"Т",IF(MOD($G69+$T$10,$J69)=0,"ТО"," ")))</f>
        <v>ТО</v>
      </c>
      <c r="U69" s="127" t="str">
        <f>IF(MOD($G69+$U$10,$H69)=0,"К",IF(MOD($G69+$U$10,$I69)=0,"Т",IF(MOD($G69+$U$10,$J69)=0,"ТО"," ")))</f>
        <v>ТО</v>
      </c>
      <c r="V69" s="128" t="str">
        <f>IF(MOD($G69+$V$10,$H69)=0,"К",IF(MOD($G69+$V$10,$I69)=0,"Т",IF(MOD($G69+$V$10,$J69)=0,"ТО"," ")))</f>
        <v>ТО</v>
      </c>
      <c r="W69" s="10"/>
    </row>
    <row r="70" spans="1:23" s="9" customFormat="1" x14ac:dyDescent="0.2">
      <c r="A70" s="121" t="s">
        <v>151</v>
      </c>
      <c r="B70" s="122" t="s">
        <v>152</v>
      </c>
      <c r="C70" s="123" t="s">
        <v>153</v>
      </c>
      <c r="D70" s="124">
        <v>0</v>
      </c>
      <c r="E70" s="124">
        <v>6</v>
      </c>
      <c r="F70" s="125">
        <v>31898</v>
      </c>
      <c r="G70" s="124">
        <f>ROUND(($F$10-$F70)/30,0)</f>
        <v>361</v>
      </c>
      <c r="H70" s="146" t="s">
        <v>16</v>
      </c>
      <c r="I70" s="146" t="s">
        <v>14</v>
      </c>
      <c r="J70" s="147" t="s">
        <v>20</v>
      </c>
      <c r="K70" s="127" t="str">
        <f>IF(MOD($G70+$K$10,$H70)=0,"К",IF(MOD($G70+$K$10,$I70)=0,"Т",IF(MOD($G70+$K$10,$J70)=0,"ТО"," ")))</f>
        <v>ТО</v>
      </c>
      <c r="L70" s="127" t="str">
        <f>IF(MOD($G70+$L$10,$H70)=0,"К",IF(MOD($G70+$L$10,$I70)=0,"Т",IF(MOD($G70+$L$10,$J70)=0,"ТО"," ")))</f>
        <v>ТО</v>
      </c>
      <c r="M70" s="127" t="str">
        <f>IF(MOD($G70+$M$10,$H70)=0,"К",IF(MOD($G70+$M$10,$I70)=0,"Т",IF(MOD($G70+$M$10,$J70)=0,"ТО"," ")))</f>
        <v>ТО</v>
      </c>
      <c r="N70" s="127" t="str">
        <f>IF(MOD($G70+$N$10,$H70)=0,"К",IF(MOD($G70+$N$10,$I70)=0,"Т",IF(MOD($G70+$N$10,$J70)=0,"ТО"," ")))</f>
        <v>ТО</v>
      </c>
      <c r="O70" s="127" t="str">
        <f>IF(MOD($G70+$O$10,$H70)=0,"К",IF(MOD($G70+$O$10,$I70)=0,"Т",IF(MOD($G70+$O$10,$J70)=0,"ТО"," ")))</f>
        <v>ТО</v>
      </c>
      <c r="P70" s="127" t="str">
        <f>IF(MOD($G70+$P$10,$H70)=0,"К",IF(MOD($G70+$P$10,$I70)=0,"Т",IF(MOD($G70+$P$10,$J70)=0,"ТО"," ")))</f>
        <v>ТО</v>
      </c>
      <c r="Q70" s="127" t="str">
        <f>IF(MOD($G70+$Q$10,$H70)=0,"К",IF(MOD($G70+$Q$10,$I70)=0,"Т",IF(MOD($G70+$Q$10,$J70)=0,"ТО"," ")))</f>
        <v>ТО</v>
      </c>
      <c r="R70" s="127" t="str">
        <f>IF(MOD($G70+$R$10,$H70)=0,"К",IF(MOD($G70+$R$10,$I70)=0,"Т",IF(MOD($G70+$R$10,$J70)=0,"ТО"," ")))</f>
        <v>ТО</v>
      </c>
      <c r="S70" s="127" t="str">
        <f>IF(MOD($G70+$S$10,$H70)=0,"К",IF(MOD($G70+$S$10,$I70)=0,"Т",IF(MOD($G70+$S$10,$J70)=0,"ТО"," ")))</f>
        <v>ТО</v>
      </c>
      <c r="T70" s="127" t="str">
        <f>IF(MOD($G70+$T$10,$H70)=0,"К",IF(MOD($G70+$T$10,$I70)=0,"Т",IF(MOD($G70+$T$10,$J70)=0,"ТО"," ")))</f>
        <v>ТО</v>
      </c>
      <c r="U70" s="127" t="str">
        <f>IF(MOD($G70+$U$10,$H70)=0,"К",IF(MOD($G70+$U$10,$I70)=0,"Т",IF(MOD($G70+$U$10,$J70)=0,"ТО"," ")))</f>
        <v>ТО</v>
      </c>
      <c r="V70" s="128" t="str">
        <f>IF(MOD($G70+$V$10,$H70)=0,"К",IF(MOD($G70+$V$10,$I70)=0,"Т",IF(MOD($G70+$V$10,$J70)=0,"ТО"," ")))</f>
        <v>ТО</v>
      </c>
      <c r="W70" s="10"/>
    </row>
    <row r="71" spans="1:23" s="9" customFormat="1" x14ac:dyDescent="0.2">
      <c r="A71" s="121" t="s">
        <v>154</v>
      </c>
      <c r="B71" s="122" t="s">
        <v>155</v>
      </c>
      <c r="C71" s="123" t="s">
        <v>156</v>
      </c>
      <c r="D71" s="124">
        <v>0</v>
      </c>
      <c r="E71" s="124">
        <v>12</v>
      </c>
      <c r="F71" s="125">
        <v>32874</v>
      </c>
      <c r="G71" s="124">
        <f>ROUND(($F$10-$F71)/30,0)</f>
        <v>329</v>
      </c>
      <c r="H71" s="146" t="s">
        <v>16</v>
      </c>
      <c r="I71" s="146" t="s">
        <v>14</v>
      </c>
      <c r="J71" s="147" t="s">
        <v>20</v>
      </c>
      <c r="K71" s="151" t="str">
        <f>IF(MOD($G71+$K$10,$H71)=0,"К",IF(MOD($G71+$K$10,$I71)=0,"Т",IF(MOD($G71+$K$10,$J71)=0,"ТО"," ")))</f>
        <v>ТО</v>
      </c>
      <c r="L71" s="151" t="str">
        <f>IF(MOD($G71+$L$10,$H71)=0,"К",IF(MOD($G71+$L$10,$I71)=0,"Т",IF(MOD($G71+$L$10,$J71)=0,"ТО"," ")))</f>
        <v>ТО</v>
      </c>
      <c r="M71" s="151" t="str">
        <f>IF(MOD($G71+$M$10,$H71)=0,"К",IF(MOD($G71+$M$10,$I71)=0,"Т",IF(MOD($G71+$M$10,$J71)=0,"ТО"," ")))</f>
        <v>ТО</v>
      </c>
      <c r="N71" s="151" t="str">
        <f>IF(MOD($G71+$N$10,$H71)=0,"К",IF(MOD($G71+$N$10,$I71)=0,"Т",IF(MOD($G71+$N$10,$J71)=0,"ТО"," ")))</f>
        <v>ТО</v>
      </c>
      <c r="O71" s="151" t="str">
        <f>IF(MOD($G71+$O$10,$H71)=0,"К",IF(MOD($G71+$O$10,$I71)=0,"Т",IF(MOD($G71+$O$10,$J71)=0,"ТО"," ")))</f>
        <v>ТО</v>
      </c>
      <c r="P71" s="151" t="str">
        <f>IF(MOD($G71+$P$10,$H71)=0,"К",IF(MOD($G71+$P$10,$I71)=0,"Т",IF(MOD($G71+$P$10,$J71)=0,"ТО"," ")))</f>
        <v>ТО</v>
      </c>
      <c r="Q71" s="151" t="str">
        <f>IF(MOD($G71+$Q$10,$H71)=0,"К",IF(MOD($G71+$Q$10,$I71)=0,"Т",IF(MOD($G71+$Q$10,$J71)=0,"ТО"," ")))</f>
        <v>Т</v>
      </c>
      <c r="R71" s="151" t="str">
        <f>IF(MOD($G71+$R$10,$H71)=0,"К",IF(MOD($G71+$R$10,$I71)=0,"Т",IF(MOD($G71+$R$10,$J71)=0,"ТО"," ")))</f>
        <v>ТО</v>
      </c>
      <c r="S71" s="151" t="str">
        <f>IF(MOD($G71+$S$10,$H71)=0,"К",IF(MOD($G71+$S$10,$I71)=0,"Т",IF(MOD($G71+$S$10,$J71)=0,"ТО"," ")))</f>
        <v>ТО</v>
      </c>
      <c r="T71" s="151" t="str">
        <f>IF(MOD($G71+$T$10,$H71)=0,"К",IF(MOD($G71+$T$10,$I71)=0,"Т",IF(MOD($G71+$T$10,$J71)=0,"ТО"," ")))</f>
        <v>ТО</v>
      </c>
      <c r="U71" s="151" t="str">
        <f>IF(MOD($G71+$U$10,$H71)=0,"К",IF(MOD($G71+$U$10,$I71)=0,"Т",IF(MOD($G71+$U$10,$J71)=0,"ТО"," ")))</f>
        <v>ТО</v>
      </c>
      <c r="V71" s="128" t="str">
        <f>IF(MOD($G71+$V$10,$H71)=0,"К",IF(MOD($G71+$V$10,$I71)=0,"Т",IF(MOD($G71+$V$10,$J71)=0,"ТО"," ")))</f>
        <v>ТО</v>
      </c>
      <c r="W71" s="10"/>
    </row>
    <row r="72" spans="1:23" s="9" customFormat="1" x14ac:dyDescent="0.2">
      <c r="A72" s="121" t="s">
        <v>157</v>
      </c>
      <c r="B72" s="122" t="s">
        <v>158</v>
      </c>
      <c r="C72" s="123" t="s">
        <v>156</v>
      </c>
      <c r="D72" s="124">
        <v>0</v>
      </c>
      <c r="E72" s="124">
        <v>12</v>
      </c>
      <c r="F72" s="125">
        <v>32874</v>
      </c>
      <c r="G72" s="124">
        <f>ROUND(($F$10-$F72)/30,0)</f>
        <v>329</v>
      </c>
      <c r="H72" s="146" t="s">
        <v>16</v>
      </c>
      <c r="I72" s="146" t="s">
        <v>14</v>
      </c>
      <c r="J72" s="147" t="s">
        <v>20</v>
      </c>
      <c r="K72" s="151" t="str">
        <f>IF(MOD($G72+$K$10,$H72)=0,"К",IF(MOD($G72+$K$10,$I72)=0,"Т",IF(MOD($G72+$K$10,$J72)=0,"ТО"," ")))</f>
        <v>ТО</v>
      </c>
      <c r="L72" s="151" t="str">
        <f>IF(MOD($G72+$L$10,$H72)=0,"К",IF(MOD($G72+$L$10,$I72)=0,"Т",IF(MOD($G72+$L$10,$J72)=0,"ТО"," ")))</f>
        <v>ТО</v>
      </c>
      <c r="M72" s="151" t="str">
        <f>IF(MOD($G72+$M$10,$H72)=0,"К",IF(MOD($G72+$M$10,$I72)=0,"Т",IF(MOD($G72+$M$10,$J72)=0,"ТО"," ")))</f>
        <v>ТО</v>
      </c>
      <c r="N72" s="151" t="str">
        <f>IF(MOD($G72+$N$10,$H72)=0,"К",IF(MOD($G72+$N$10,$I72)=0,"Т",IF(MOD($G72+$N$10,$J72)=0,"ТО"," ")))</f>
        <v>ТО</v>
      </c>
      <c r="O72" s="151" t="str">
        <f>IF(MOD($G72+$O$10,$H72)=0,"К",IF(MOD($G72+$O$10,$I72)=0,"Т",IF(MOD($G72+$O$10,$J72)=0,"ТО"," ")))</f>
        <v>ТО</v>
      </c>
      <c r="P72" s="151" t="str">
        <f>IF(MOD($G72+$P$10,$H72)=0,"К",IF(MOD($G72+$P$10,$I72)=0,"Т",IF(MOD($G72+$P$10,$J72)=0,"ТО"," ")))</f>
        <v>ТО</v>
      </c>
      <c r="Q72" s="151" t="str">
        <f>IF(MOD($G72+$Q$10,$H72)=0,"К",IF(MOD($G72+$Q$10,$I72)=0,"Т",IF(MOD($G72+$Q$10,$J72)=0,"ТО"," ")))</f>
        <v>Т</v>
      </c>
      <c r="R72" s="151" t="str">
        <f>IF(MOD($G72+$R$10,$H72)=0,"К",IF(MOD($G72+$R$10,$I72)=0,"Т",IF(MOD($G72+$R$10,$J72)=0,"ТО"," ")))</f>
        <v>ТО</v>
      </c>
      <c r="S72" s="151" t="str">
        <f>IF(MOD($G72+$S$10,$H72)=0,"К",IF(MOD($G72+$S$10,$I72)=0,"Т",IF(MOD($G72+$S$10,$J72)=0,"ТО"," ")))</f>
        <v>ТО</v>
      </c>
      <c r="T72" s="151" t="str">
        <f>IF(MOD($G72+$T$10,$H72)=0,"К",IF(MOD($G72+$T$10,$I72)=0,"Т",IF(MOD($G72+$T$10,$J72)=0,"ТО"," ")))</f>
        <v>ТО</v>
      </c>
      <c r="U72" s="151" t="str">
        <f>IF(MOD($G72+$U$10,$H72)=0,"К",IF(MOD($G72+$U$10,$I72)=0,"Т",IF(MOD($G72+$U$10,$J72)=0,"ТО"," ")))</f>
        <v>ТО</v>
      </c>
      <c r="V72" s="128" t="str">
        <f>IF(MOD($G72+$V$10,$H72)=0,"К",IF(MOD($G72+$V$10,$I72)=0,"Т",IF(MOD($G72+$V$10,$J72)=0,"ТО"," ")))</f>
        <v>ТО</v>
      </c>
      <c r="W72" s="10"/>
    </row>
    <row r="73" spans="1:23" s="9" customFormat="1" x14ac:dyDescent="0.2">
      <c r="A73" s="121" t="s">
        <v>151</v>
      </c>
      <c r="B73" s="122" t="s">
        <v>159</v>
      </c>
      <c r="C73" s="123"/>
      <c r="D73" s="124">
        <v>0</v>
      </c>
      <c r="E73" s="124">
        <v>6</v>
      </c>
      <c r="F73" s="125">
        <v>32874</v>
      </c>
      <c r="G73" s="124">
        <f>ROUND(($F$10-$F73)/30,0)</f>
        <v>329</v>
      </c>
      <c r="H73" s="146" t="s">
        <v>22</v>
      </c>
      <c r="I73" s="146" t="s">
        <v>19</v>
      </c>
      <c r="J73" s="147" t="s">
        <v>20</v>
      </c>
      <c r="K73" s="151" t="str">
        <f>IF(MOD($G73+$K$10,$H73)=0,"К",IF(MOD($G73+$K$10,$I73)=0,"Т",IF(MOD($G73+$K$10,$J73)=0,"ТО"," ")))</f>
        <v>ТО</v>
      </c>
      <c r="L73" s="151" t="str">
        <f>IF(MOD($G73+$L$10,$H73)=0,"К",IF(MOD($G73+$L$10,$I73)=0,"Т",IF(MOD($G73+$L$10,$J73)=0,"ТО"," ")))</f>
        <v>ТО</v>
      </c>
      <c r="M73" s="151" t="str">
        <f>IF(MOD($G73+$M$10,$H73)=0,"К",IF(MOD($G73+$M$10,$I73)=0,"Т",IF(MOD($G73+$M$10,$J73)=0,"ТО"," ")))</f>
        <v>ТО</v>
      </c>
      <c r="N73" s="151" t="str">
        <f>IF(MOD($G73+$N$10,$H73)=0,"К",IF(MOD($G73+$N$10,$I73)=0,"Т",IF(MOD($G73+$N$10,$J73)=0,"ТО"," ")))</f>
        <v>ТО</v>
      </c>
      <c r="O73" s="151" t="str">
        <f>IF(MOD($G73+$O$10,$H73)=0,"К",IF(MOD($G73+$O$10,$I73)=0,"Т",IF(MOD($G73+$O$10,$J73)=0,"ТО"," ")))</f>
        <v>ТО</v>
      </c>
      <c r="P73" s="151" t="str">
        <f>IF(MOD($G73+$P$10,$H73)=0,"К",IF(MOD($G73+$P$10,$I73)=0,"Т",IF(MOD($G73+$P$10,$J73)=0,"ТО"," ")))</f>
        <v>ТО</v>
      </c>
      <c r="Q73" s="151" t="str">
        <f>IF(MOD($G73+$Q$10,$H73)=0,"К",IF(MOD($G73+$Q$10,$I73)=0,"Т",IF(MOD($G73+$Q$10,$J73)=0,"ТО"," ")))</f>
        <v>К</v>
      </c>
      <c r="R73" s="151" t="str">
        <f>IF(MOD($G73+$R$10,$H73)=0,"К",IF(MOD($G73+$R$10,$I73)=0,"Т",IF(MOD($G73+$R$10,$J73)=0,"ТО"," ")))</f>
        <v>ТО</v>
      </c>
      <c r="S73" s="151" t="str">
        <f>IF(MOD($G73+$S$10,$H73)=0,"К",IF(MOD($G73+$S$10,$I73)=0,"Т",IF(MOD($G73+$S$10,$J73)=0,"ТО"," ")))</f>
        <v>ТО</v>
      </c>
      <c r="T73" s="151" t="str">
        <f>IF(MOD($G73+$T$10,$H73)=0,"К",IF(MOD($G73+$T$10,$I73)=0,"Т",IF(MOD($G73+$T$10,$J73)=0,"ТО"," ")))</f>
        <v>ТО</v>
      </c>
      <c r="U73" s="151" t="str">
        <f>IF(MOD($G73+$U$10,$H73)=0,"К",IF(MOD($G73+$U$10,$I73)=0,"Т",IF(MOD($G73+$U$10,$J73)=0,"ТО"," ")))</f>
        <v>ТО</v>
      </c>
      <c r="V73" s="128" t="str">
        <f>IF(MOD($G73+$V$10,$H73)=0,"К",IF(MOD($G73+$V$10,$I73)=0,"Т",IF(MOD($G73+$V$10,$J73)=0,"ТО"," ")))</f>
        <v>ТО</v>
      </c>
      <c r="W73" s="10"/>
    </row>
    <row r="74" spans="1:23" s="9" customFormat="1" ht="13.5" thickBot="1" x14ac:dyDescent="0.25">
      <c r="A74" s="152" t="s">
        <v>151</v>
      </c>
      <c r="B74" s="153" t="s">
        <v>159</v>
      </c>
      <c r="C74" s="154"/>
      <c r="D74" s="155">
        <v>0</v>
      </c>
      <c r="E74" s="155">
        <v>6</v>
      </c>
      <c r="F74" s="156">
        <v>32874</v>
      </c>
      <c r="G74" s="155">
        <f>ROUND(($F$10-$F74)/30,0)</f>
        <v>329</v>
      </c>
      <c r="H74" s="157" t="s">
        <v>22</v>
      </c>
      <c r="I74" s="157" t="s">
        <v>19</v>
      </c>
      <c r="J74" s="158" t="s">
        <v>20</v>
      </c>
      <c r="K74" s="159" t="str">
        <f>IF(MOD($G74+$K$10,$H74)=0,"К",IF(MOD($G74+$K$10,$I74)=0,"Т",IF(MOD($G74+$K$10,$J74)=0,"ТО"," ")))</f>
        <v>ТО</v>
      </c>
      <c r="L74" s="159" t="str">
        <f>IF(MOD($G74+$L$10,$H74)=0,"К",IF(MOD($G74+$L$10,$I74)=0,"Т",IF(MOD($G74+$L$10,$J74)=0,"ТО"," ")))</f>
        <v>ТО</v>
      </c>
      <c r="M74" s="159" t="str">
        <f>IF(MOD($G74+$M$10,$H74)=0,"К",IF(MOD($G74+$M$10,$I74)=0,"Т",IF(MOD($G74+$M$10,$J74)=0,"ТО"," ")))</f>
        <v>ТО</v>
      </c>
      <c r="N74" s="159" t="str">
        <f>IF(MOD($G74+$N$10,$H74)=0,"К",IF(MOD($G74+$N$10,$I74)=0,"Т",IF(MOD($G74+$N$10,$J74)=0,"ТО"," ")))</f>
        <v>ТО</v>
      </c>
      <c r="O74" s="159" t="str">
        <f>IF(MOD($G74+$O$10,$H74)=0,"К",IF(MOD($G74+$O$10,$I74)=0,"Т",IF(MOD($G74+$O$10,$J74)=0,"ТО"," ")))</f>
        <v>ТО</v>
      </c>
      <c r="P74" s="159" t="str">
        <f>IF(MOD($G74+$P$10,$H74)=0,"К",IF(MOD($G74+$P$10,$I74)=0,"Т",IF(MOD($G74+$P$10,$J74)=0,"ТО"," ")))</f>
        <v>ТО</v>
      </c>
      <c r="Q74" s="159" t="str">
        <f>IF(MOD($G74+$Q$10,$H74)=0,"К",IF(MOD($G74+$Q$10,$I74)=0,"Т",IF(MOD($G74+$Q$10,$J74)=0,"ТО"," ")))</f>
        <v>К</v>
      </c>
      <c r="R74" s="159" t="str">
        <f>IF(MOD($G74+$R$10,$H74)=0,"К",IF(MOD($G74+$R$10,$I74)=0,"Т",IF(MOD($G74+$R$10,$J74)=0,"ТО"," ")))</f>
        <v>ТО</v>
      </c>
      <c r="S74" s="159" t="str">
        <f>IF(MOD($G74+$S$10,$H74)=0,"К",IF(MOD($G74+$S$10,$I74)=0,"Т",IF(MOD($G74+$S$10,$J74)=0,"ТО"," ")))</f>
        <v>ТО</v>
      </c>
      <c r="T74" s="159" t="str">
        <f>IF(MOD($G74+$T$10,$H74)=0,"К",IF(MOD($G74+$T$10,$I74)=0,"Т",IF(MOD($G74+$T$10,$J74)=0,"ТО"," ")))</f>
        <v>ТО</v>
      </c>
      <c r="U74" s="159" t="str">
        <f>IF(MOD($G74+$U$10,$H74)=0,"К",IF(MOD($G74+$U$10,$I74)=0,"Т",IF(MOD($G74+$U$10,$J74)=0,"ТО"," ")))</f>
        <v>ТО</v>
      </c>
      <c r="V74" s="160" t="str">
        <f>IF(MOD($G74+$V$10,$H74)=0,"К",IF(MOD($G74+$V$10,$I74)=0,"Т",IF(MOD($G74+$V$10,$J74)=0,"ТО"," ")))</f>
        <v>ТО</v>
      </c>
      <c r="W74" s="10"/>
    </row>
    <row r="75" spans="1:23" s="9" customFormat="1" ht="13.5" thickBot="1" x14ac:dyDescent="0.25">
      <c r="A75" s="161" t="s">
        <v>160</v>
      </c>
      <c r="B75" s="122" t="s">
        <v>161</v>
      </c>
      <c r="C75" s="162" t="s">
        <v>162</v>
      </c>
      <c r="D75" s="124">
        <v>0</v>
      </c>
      <c r="E75" s="124">
        <v>12</v>
      </c>
      <c r="F75" s="163">
        <v>41974</v>
      </c>
      <c r="G75" s="164">
        <f>ROUND(($F$10-$F75)/30,0)</f>
        <v>25</v>
      </c>
      <c r="H75" s="165" t="s">
        <v>16</v>
      </c>
      <c r="I75" s="166" t="s">
        <v>19</v>
      </c>
      <c r="J75" s="167" t="s">
        <v>20</v>
      </c>
      <c r="K75" s="159" t="str">
        <f>IF(MOD($G75+$K$10,$H75)=0,"К",IF(MOD($G75+$K$10,$I75)=0,"Т",IF(MOD($G75+$K$10,$J75)=0,"ТО"," ")))</f>
        <v>ТО</v>
      </c>
      <c r="L75" s="159" t="str">
        <f>IF(MOD($G75+$L$10,$H75)=0,"К",IF(MOD($G75+$L$10,$I75)=0,"Т",IF(MOD($G75+$L$10,$J75)=0,"ТО"," ")))</f>
        <v>ТО</v>
      </c>
      <c r="M75" s="159" t="str">
        <f>IF(MOD($G75+$M$10,$H75)=0,"К",IF(MOD($G75+$M$10,$I75)=0,"Т",IF(MOD($G75+$M$10,$J75)=0,"ТО"," ")))</f>
        <v>ТО</v>
      </c>
      <c r="N75" s="159" t="str">
        <f>IF(MOD($G75+$N$10,$H75)=0,"К",IF(MOD($G75+$N$10,$I75)=0,"Т",IF(MOD($G75+$N$10,$J75)=0,"ТО"," ")))</f>
        <v>ТО</v>
      </c>
      <c r="O75" s="159" t="str">
        <f>IF(MOD($G75+$O$10,$H75)=0,"К",IF(MOD($G75+$O$10,$I75)=0,"Т",IF(MOD($G75+$O$10,$J75)=0,"ТО"," ")))</f>
        <v>ТО</v>
      </c>
      <c r="P75" s="159" t="str">
        <f>IF(MOD($G75+$P$10,$H75)=0,"К",IF(MOD($G75+$P$10,$I75)=0,"Т",IF(MOD($G75+$P$10,$J75)=0,"ТО"," ")))</f>
        <v>ТО</v>
      </c>
      <c r="Q75" s="159" t="str">
        <f>IF(MOD($G75+$Q$10,$H75)=0,"К",IF(MOD($G75+$Q$10,$I75)=0,"Т",IF(MOD($G75+$Q$10,$J75)=0,"ТО"," ")))</f>
        <v>ТО</v>
      </c>
      <c r="R75" s="159" t="str">
        <f>IF(MOD($G75+$R$10,$H75)=0,"К",IF(MOD($G75+$R$10,$I75)=0,"Т",IF(MOD($G75+$R$10,$J75)=0,"ТО"," ")))</f>
        <v>ТО</v>
      </c>
      <c r="S75" s="159" t="str">
        <f>IF(MOD($G75+$S$10,$H75)=0,"К",IF(MOD($G75+$S$10,$I75)=0,"Т",IF(MOD($G75+$S$10,$J75)=0,"ТО"," ")))</f>
        <v>ТО</v>
      </c>
      <c r="T75" s="159" t="str">
        <f>IF(MOD($G75+$T$10,$H75)=0,"К",IF(MOD($G75+$T$10,$I75)=0,"Т",IF(MOD($G75+$T$10,$J75)=0,"ТО"," ")))</f>
        <v>ТО</v>
      </c>
      <c r="U75" s="159" t="str">
        <f>IF(MOD($G75+$U$10,$H75)=0,"К",IF(MOD($G75+$U$10,$I75)=0,"Т",IF(MOD($G75+$U$10,$J75)=0,"ТО"," ")))</f>
        <v>Т</v>
      </c>
      <c r="V75" s="160" t="str">
        <f>IF(MOD($G75+$V$10,$H75)=0,"К",IF(MOD($G75+$V$10,$I75)=0,"Т",IF(MOD($G75+$V$10,$J75)=0,"ТО"," ")))</f>
        <v>ТО</v>
      </c>
    </row>
    <row r="76" spans="1:23" s="9" customFormat="1" ht="13.5" thickBot="1" x14ac:dyDescent="0.25">
      <c r="A76" s="161" t="s">
        <v>163</v>
      </c>
      <c r="B76" s="122" t="s">
        <v>164</v>
      </c>
      <c r="C76" s="162"/>
      <c r="D76" s="124">
        <v>0</v>
      </c>
      <c r="E76" s="124">
        <v>6</v>
      </c>
      <c r="F76" s="125">
        <v>27364</v>
      </c>
      <c r="G76" s="164">
        <f>ROUND(($F$10-$F76)/30,0)</f>
        <v>512</v>
      </c>
      <c r="H76" s="166" t="s">
        <v>18</v>
      </c>
      <c r="I76" s="166" t="s">
        <v>23</v>
      </c>
      <c r="J76" s="167" t="s">
        <v>12</v>
      </c>
      <c r="K76" s="159" t="str">
        <f>IF(MOD($G76+$K$10,$H76)=0,"К",IF(MOD($G76+$K$10,$I76)=0,"Т",IF(MOD($G76+$K$10,$J76)=0,"ТО"," ")))</f>
        <v xml:space="preserve"> </v>
      </c>
      <c r="L76" s="159" t="str">
        <f>IF(MOD($G76+$L$10,$H76)=0,"К",IF(MOD($G76+$L$10,$I76)=0,"Т",IF(MOD($G76+$L$10,$J76)=0,"ТО"," ")))</f>
        <v>Т</v>
      </c>
      <c r="M76" s="159" t="str">
        <f>IF(MOD($G76+$M$10,$H76)=0,"К",IF(MOD($G76+$M$10,$I76)=0,"Т",IF(MOD($G76+$M$10,$J76)=0,"ТО"," ")))</f>
        <v>ТО</v>
      </c>
      <c r="N76" s="159" t="str">
        <f>IF(MOD($G76+$N$10,$H76)=0,"К",IF(MOD($G76+$N$10,$I76)=0,"Т",IF(MOD($G76+$N$10,$J76)=0,"ТО"," ")))</f>
        <v>Т</v>
      </c>
      <c r="O76" s="159" t="str">
        <f>IF(MOD($G76+$O$10,$H76)=0,"К",IF(MOD($G76+$O$10,$I76)=0,"Т",IF(MOD($G76+$O$10,$J76)=0,"ТО"," ")))</f>
        <v xml:space="preserve"> </v>
      </c>
      <c r="P76" s="159" t="str">
        <f>IF(MOD($G76+$P$10,$H76)=0,"К",IF(MOD($G76+$P$10,$I76)=0,"Т",IF(MOD($G76+$P$10,$J76)=0,"ТО"," ")))</f>
        <v>Т</v>
      </c>
      <c r="Q76" s="159" t="str">
        <f>IF(MOD($G76+$Q$10,$H76)=0,"К",IF(MOD($G76+$Q$10,$I76)=0,"Т",IF(MOD($G76+$Q$10,$J76)=0,"ТО"," ")))</f>
        <v xml:space="preserve"> </v>
      </c>
      <c r="R76" s="159" t="str">
        <f>IF(MOD($G76+$R$10,$H76)=0,"К",IF(MOD($G76+$R$10,$I76)=0,"Т",IF(MOD($G76+$R$10,$J76)=0,"ТО"," ")))</f>
        <v>Т</v>
      </c>
      <c r="S76" s="159" t="str">
        <f>IF(MOD($G76+$S$10,$H76)=0,"К",IF(MOD($G76+$S$10,$I76)=0,"Т",IF(MOD($G76+$S$10,$J76)=0,"ТО"," ")))</f>
        <v xml:space="preserve"> </v>
      </c>
      <c r="T76" s="159" t="str">
        <f>IF(MOD($G76+$T$10,$H76)=0,"К",IF(MOD($G76+$T$10,$I76)=0,"Т",IF(MOD($G76+$T$10,$J76)=0,"ТО"," ")))</f>
        <v>Т</v>
      </c>
      <c r="U76" s="159" t="str">
        <f>IF(MOD($G76+$U$10,$H76)=0,"К",IF(MOD($G76+$U$10,$I76)=0,"Т",IF(MOD($G76+$U$10,$J76)=0,"ТО"," ")))</f>
        <v xml:space="preserve"> </v>
      </c>
      <c r="V76" s="160" t="str">
        <f>IF(MOD($G76+$V$10,$H76)=0,"К",IF(MOD($G76+$V$10,$I76)=0,"Т",IF(MOD($G76+$V$10,$J76)=0,"ТО"," ")))</f>
        <v>Т</v>
      </c>
    </row>
    <row r="77" spans="1:23" s="9" customFormat="1" ht="13.5" thickBot="1" x14ac:dyDescent="0.25">
      <c r="A77" s="161" t="s">
        <v>163</v>
      </c>
      <c r="B77" s="122" t="s">
        <v>165</v>
      </c>
      <c r="C77" s="162"/>
      <c r="D77" s="124">
        <v>0</v>
      </c>
      <c r="E77" s="124">
        <v>6</v>
      </c>
      <c r="F77" s="125">
        <v>27364</v>
      </c>
      <c r="G77" s="164">
        <f>ROUND(($F$10-$F77)/30,0)</f>
        <v>512</v>
      </c>
      <c r="H77" s="166" t="s">
        <v>18</v>
      </c>
      <c r="I77" s="166" t="s">
        <v>23</v>
      </c>
      <c r="J77" s="167" t="s">
        <v>12</v>
      </c>
      <c r="K77" s="159" t="str">
        <f>IF(MOD($G77+$K$10,$H77)=0,"К",IF(MOD($G77+$K$10,$I77)=0,"Т",IF(MOD($G77+$K$10,$J77)=0,"ТО"," ")))</f>
        <v xml:space="preserve"> </v>
      </c>
      <c r="L77" s="159" t="str">
        <f>IF(MOD($G77+$L$10,$H77)=0,"К",IF(MOD($G77+$L$10,$I77)=0,"Т",IF(MOD($G77+$L$10,$J77)=0,"ТО"," ")))</f>
        <v>Т</v>
      </c>
      <c r="M77" s="159" t="str">
        <f>IF(MOD($G77+$M$10,$H77)=0,"К",IF(MOD($G77+$M$10,$I77)=0,"Т",IF(MOD($G77+$M$10,$J77)=0,"ТО"," ")))</f>
        <v>ТО</v>
      </c>
      <c r="N77" s="159" t="str">
        <f>IF(MOD($G77+$N$10,$H77)=0,"К",IF(MOD($G77+$N$10,$I77)=0,"Т",IF(MOD($G77+$N$10,$J77)=0,"ТО"," ")))</f>
        <v>Т</v>
      </c>
      <c r="O77" s="159" t="str">
        <f>IF(MOD($G77+$O$10,$H77)=0,"К",IF(MOD($G77+$O$10,$I77)=0,"Т",IF(MOD($G77+$O$10,$J77)=0,"ТО"," ")))</f>
        <v xml:space="preserve"> </v>
      </c>
      <c r="P77" s="159" t="str">
        <f>IF(MOD($G77+$P$10,$H77)=0,"К",IF(MOD($G77+$P$10,$I77)=0,"Т",IF(MOD($G77+$P$10,$J77)=0,"ТО"," ")))</f>
        <v>Т</v>
      </c>
      <c r="Q77" s="159" t="str">
        <f>IF(MOD($G77+$Q$10,$H77)=0,"К",IF(MOD($G77+$Q$10,$I77)=0,"Т",IF(MOD($G77+$Q$10,$J77)=0,"ТО"," ")))</f>
        <v xml:space="preserve"> </v>
      </c>
      <c r="R77" s="159" t="str">
        <f>IF(MOD($G77+$R$10,$H77)=0,"К",IF(MOD($G77+$R$10,$I77)=0,"Т",IF(MOD($G77+$R$10,$J77)=0,"ТО"," ")))</f>
        <v>Т</v>
      </c>
      <c r="S77" s="159" t="str">
        <f>IF(MOD($G77+$S$10,$H77)=0,"К",IF(MOD($G77+$S$10,$I77)=0,"Т",IF(MOD($G77+$S$10,$J77)=0,"ТО"," ")))</f>
        <v xml:space="preserve"> </v>
      </c>
      <c r="T77" s="159" t="str">
        <f>IF(MOD($G77+$T$10,$H77)=0,"К",IF(MOD($G77+$T$10,$I77)=0,"Т",IF(MOD($G77+$T$10,$J77)=0,"ТО"," ")))</f>
        <v>Т</v>
      </c>
      <c r="U77" s="159" t="str">
        <f>IF(MOD($G77+$U$10,$H77)=0,"К",IF(MOD($G77+$U$10,$I77)=0,"Т",IF(MOD($G77+$U$10,$J77)=0,"ТО"," ")))</f>
        <v xml:space="preserve"> </v>
      </c>
      <c r="V77" s="160" t="str">
        <f>IF(MOD($G77+$V$10,$H77)=0,"К",IF(MOD($G77+$V$10,$I77)=0,"Т",IF(MOD($G77+$V$10,$J77)=0,"ТО"," ")))</f>
        <v>Т</v>
      </c>
    </row>
    <row r="78" spans="1:23" s="9" customFormat="1" ht="13.5" thickBot="1" x14ac:dyDescent="0.25">
      <c r="A78" s="161" t="s">
        <v>163</v>
      </c>
      <c r="B78" s="122" t="s">
        <v>166</v>
      </c>
      <c r="C78" s="162"/>
      <c r="D78" s="124">
        <v>0</v>
      </c>
      <c r="E78" s="124">
        <v>6</v>
      </c>
      <c r="F78" s="125">
        <v>27364</v>
      </c>
      <c r="G78" s="164">
        <f>ROUND(($F$10-$F78)/30,0)</f>
        <v>512</v>
      </c>
      <c r="H78" s="166" t="s">
        <v>18</v>
      </c>
      <c r="I78" s="166" t="s">
        <v>23</v>
      </c>
      <c r="J78" s="167" t="s">
        <v>12</v>
      </c>
      <c r="K78" s="159" t="str">
        <f>IF(MOD($G78+$K$10,$H78)=0,"К",IF(MOD($G78+$K$10,$I78)=0,"Т",IF(MOD($G78+$K$10,$J78)=0,"ТО"," ")))</f>
        <v xml:space="preserve"> </v>
      </c>
      <c r="L78" s="159" t="str">
        <f>IF(MOD($G78+$L$10,$H78)=0,"К",IF(MOD($G78+$L$10,$I78)=0,"Т",IF(MOD($G78+$L$10,$J78)=0,"ТО"," ")))</f>
        <v>Т</v>
      </c>
      <c r="M78" s="159" t="str">
        <f>IF(MOD($G78+$M$10,$H78)=0,"К",IF(MOD($G78+$M$10,$I78)=0,"Т",IF(MOD($G78+$M$10,$J78)=0,"ТО"," ")))</f>
        <v>ТО</v>
      </c>
      <c r="N78" s="159" t="str">
        <f>IF(MOD($G78+$N$10,$H78)=0,"К",IF(MOD($G78+$N$10,$I78)=0,"Т",IF(MOD($G78+$N$10,$J78)=0,"ТО"," ")))</f>
        <v>Т</v>
      </c>
      <c r="O78" s="159" t="str">
        <f>IF(MOD($G78+$O$10,$H78)=0,"К",IF(MOD($G78+$O$10,$I78)=0,"Т",IF(MOD($G78+$O$10,$J78)=0,"ТО"," ")))</f>
        <v xml:space="preserve"> </v>
      </c>
      <c r="P78" s="159" t="str">
        <f>IF(MOD($G78+$P$10,$H78)=0,"К",IF(MOD($G78+$P$10,$I78)=0,"Т",IF(MOD($G78+$P$10,$J78)=0,"ТО"," ")))</f>
        <v>Т</v>
      </c>
      <c r="Q78" s="159" t="str">
        <f>IF(MOD($G78+$Q$10,$H78)=0,"К",IF(MOD($G78+$Q$10,$I78)=0,"Т",IF(MOD($G78+$Q$10,$J78)=0,"ТО"," ")))</f>
        <v xml:space="preserve"> </v>
      </c>
      <c r="R78" s="159" t="str">
        <f>IF(MOD($G78+$R$10,$H78)=0,"К",IF(MOD($G78+$R$10,$I78)=0,"Т",IF(MOD($G78+$R$10,$J78)=0,"ТО"," ")))</f>
        <v>Т</v>
      </c>
      <c r="S78" s="159" t="str">
        <f>IF(MOD($G78+$S$10,$H78)=0,"К",IF(MOD($G78+$S$10,$I78)=0,"Т",IF(MOD($G78+$S$10,$J78)=0,"ТО"," ")))</f>
        <v xml:space="preserve"> </v>
      </c>
      <c r="T78" s="159" t="str">
        <f>IF(MOD($G78+$T$10,$H78)=0,"К",IF(MOD($G78+$T$10,$I78)=0,"Т",IF(MOD($G78+$T$10,$J78)=0,"ТО"," ")))</f>
        <v>Т</v>
      </c>
      <c r="U78" s="159" t="str">
        <f>IF(MOD($G78+$U$10,$H78)=0,"К",IF(MOD($G78+$U$10,$I78)=0,"Т",IF(MOD($G78+$U$10,$J78)=0,"ТО"," ")))</f>
        <v xml:space="preserve"> </v>
      </c>
      <c r="V78" s="160" t="str">
        <f>IF(MOD($G78+$V$10,$H78)=0,"К",IF(MOD($G78+$V$10,$I78)=0,"Т",IF(MOD($G78+$V$10,$J78)=0,"ТО"," ")))</f>
        <v>Т</v>
      </c>
    </row>
    <row r="79" spans="1:23" s="9" customFormat="1" ht="13.5" thickBot="1" x14ac:dyDescent="0.25">
      <c r="A79" s="161" t="s">
        <v>163</v>
      </c>
      <c r="B79" s="122" t="s">
        <v>167</v>
      </c>
      <c r="C79" s="162"/>
      <c r="D79" s="124">
        <v>0</v>
      </c>
      <c r="E79" s="124">
        <v>6</v>
      </c>
      <c r="F79" s="125">
        <v>27364</v>
      </c>
      <c r="G79" s="164">
        <f>ROUND(($F$10-$F79)/30,0)</f>
        <v>512</v>
      </c>
      <c r="H79" s="166" t="s">
        <v>18</v>
      </c>
      <c r="I79" s="166" t="s">
        <v>23</v>
      </c>
      <c r="J79" s="167" t="s">
        <v>12</v>
      </c>
      <c r="K79" s="159" t="str">
        <f>IF(MOD($G79+$K$10,$H79)=0,"К",IF(MOD($G79+$K$10,$I79)=0,"Т",IF(MOD($G79+$K$10,$J79)=0,"ТО"," ")))</f>
        <v xml:space="preserve"> </v>
      </c>
      <c r="L79" s="159" t="str">
        <f>IF(MOD($G79+$L$10,$H79)=0,"К",IF(MOD($G79+$L$10,$I79)=0,"Т",IF(MOD($G79+$L$10,$J79)=0,"ТО"," ")))</f>
        <v>Т</v>
      </c>
      <c r="M79" s="159" t="str">
        <f>IF(MOD($G79+$M$10,$H79)=0,"К",IF(MOD($G79+$M$10,$I79)=0,"Т",IF(MOD($G79+$M$10,$J79)=0,"ТО"," ")))</f>
        <v>ТО</v>
      </c>
      <c r="N79" s="159" t="str">
        <f>IF(MOD($G79+$N$10,$H79)=0,"К",IF(MOD($G79+$N$10,$I79)=0,"Т",IF(MOD($G79+$N$10,$J79)=0,"ТО"," ")))</f>
        <v>Т</v>
      </c>
      <c r="O79" s="159" t="str">
        <f>IF(MOD($G79+$O$10,$H79)=0,"К",IF(MOD($G79+$O$10,$I79)=0,"Т",IF(MOD($G79+$O$10,$J79)=0,"ТО"," ")))</f>
        <v xml:space="preserve"> </v>
      </c>
      <c r="P79" s="159" t="str">
        <f>IF(MOD($G79+$P$10,$H79)=0,"К",IF(MOD($G79+$P$10,$I79)=0,"Т",IF(MOD($G79+$P$10,$J79)=0,"ТО"," ")))</f>
        <v>Т</v>
      </c>
      <c r="Q79" s="159" t="str">
        <f>IF(MOD($G79+$Q$10,$H79)=0,"К",IF(MOD($G79+$Q$10,$I79)=0,"Т",IF(MOD($G79+$Q$10,$J79)=0,"ТО"," ")))</f>
        <v xml:space="preserve"> </v>
      </c>
      <c r="R79" s="159" t="str">
        <f>IF(MOD($G79+$R$10,$H79)=0,"К",IF(MOD($G79+$R$10,$I79)=0,"Т",IF(MOD($G79+$R$10,$J79)=0,"ТО"," ")))</f>
        <v>Т</v>
      </c>
      <c r="S79" s="159" t="str">
        <f>IF(MOD($G79+$S$10,$H79)=0,"К",IF(MOD($G79+$S$10,$I79)=0,"Т",IF(MOD($G79+$S$10,$J79)=0,"ТО"," ")))</f>
        <v xml:space="preserve"> </v>
      </c>
      <c r="T79" s="159" t="str">
        <f>IF(MOD($G79+$T$10,$H79)=0,"К",IF(MOD($G79+$T$10,$I79)=0,"Т",IF(MOD($G79+$T$10,$J79)=0,"ТО"," ")))</f>
        <v>Т</v>
      </c>
      <c r="U79" s="159" t="str">
        <f>IF(MOD($G79+$U$10,$H79)=0,"К",IF(MOD($G79+$U$10,$I79)=0,"Т",IF(MOD($G79+$U$10,$J79)=0,"ТО"," ")))</f>
        <v xml:space="preserve"> </v>
      </c>
      <c r="V79" s="160" t="str">
        <f>IF(MOD($G79+$V$10,$H79)=0,"К",IF(MOD($G79+$V$10,$I79)=0,"Т",IF(MOD($G79+$V$10,$J79)=0,"ТО"," ")))</f>
        <v>Т</v>
      </c>
    </row>
    <row r="80" spans="1:23" s="9" customFormat="1" ht="13.5" thickBot="1" x14ac:dyDescent="0.25">
      <c r="A80" s="161" t="s">
        <v>168</v>
      </c>
      <c r="B80" s="122" t="s">
        <v>169</v>
      </c>
      <c r="C80" s="162" t="s">
        <v>170</v>
      </c>
      <c r="D80" s="124">
        <v>0</v>
      </c>
      <c r="E80" s="124">
        <v>6</v>
      </c>
      <c r="F80" s="125">
        <v>27454</v>
      </c>
      <c r="G80" s="124">
        <f>ROUND(($F$10-$F80)/30,0)</f>
        <v>509</v>
      </c>
      <c r="H80" s="166" t="s">
        <v>17</v>
      </c>
      <c r="I80" s="166" t="s">
        <v>19</v>
      </c>
      <c r="J80" s="167" t="s">
        <v>20</v>
      </c>
      <c r="K80" s="159" t="str">
        <f>IF(MOD($G80+$K$10,$H80)=0,"К",IF(MOD($G80+$K$10,$I80)=0,"Т",IF(MOD($G80+$K$10,$J80)=0,"ТО"," ")))</f>
        <v>ТО</v>
      </c>
      <c r="L80" s="159" t="str">
        <f>IF(MOD($G80+$L$10,$H80)=0,"К",IF(MOD($G80+$L$10,$I80)=0,"Т",IF(MOD($G80+$L$10,$J80)=0,"ТО"," ")))</f>
        <v>ТО</v>
      </c>
      <c r="M80" s="159" t="str">
        <f>IF(MOD($G80+$M$10,$H80)=0,"К",IF(MOD($G80+$M$10,$I80)=0,"Т",IF(MOD($G80+$M$10,$J80)=0,"ТО"," ")))</f>
        <v>ТО</v>
      </c>
      <c r="N80" s="159" t="str">
        <f>IF(MOD($G80+$N$10,$H80)=0,"К",IF(MOD($G80+$N$10,$I80)=0,"Т",IF(MOD($G80+$N$10,$J80)=0,"ТО"," ")))</f>
        <v>ТО</v>
      </c>
      <c r="O80" s="159" t="str">
        <f>IF(MOD($G80+$O$10,$H80)=0,"К",IF(MOD($G80+$O$10,$I80)=0,"Т",IF(MOD($G80+$O$10,$J80)=0,"ТО"," ")))</f>
        <v>ТО</v>
      </c>
      <c r="P80" s="159" t="str">
        <f>IF(MOD($G80+$P$10,$H80)=0,"К",IF(MOD($G80+$P$10,$I80)=0,"Т",IF(MOD($G80+$P$10,$J80)=0,"ТО"," ")))</f>
        <v>ТО</v>
      </c>
      <c r="Q80" s="159" t="str">
        <f>IF(MOD($G80+$Q$10,$H80)=0,"К",IF(MOD($G80+$Q$10,$I80)=0,"Т",IF(MOD($G80+$Q$10,$J80)=0,"ТО"," ")))</f>
        <v>Т</v>
      </c>
      <c r="R80" s="159" t="str">
        <f>IF(MOD($G80+$R$10,$H80)=0,"К",IF(MOD($G80+$R$10,$I80)=0,"Т",IF(MOD($G80+$R$10,$J80)=0,"ТО"," ")))</f>
        <v>ТО</v>
      </c>
      <c r="S80" s="159" t="str">
        <f>IF(MOD($G80+$S$10,$H80)=0,"К",IF(MOD($G80+$S$10,$I80)=0,"Т",IF(MOD($G80+$S$10,$J80)=0,"ТО"," ")))</f>
        <v>ТО</v>
      </c>
      <c r="T80" s="159" t="str">
        <f>IF(MOD($G80+$T$10,$H80)=0,"К",IF(MOD($G80+$T$10,$I80)=0,"Т",IF(MOD($G80+$T$10,$J80)=0,"ТО"," ")))</f>
        <v>ТО</v>
      </c>
      <c r="U80" s="159" t="str">
        <f>IF(MOD($G80+$U$10,$H80)=0,"К",IF(MOD($G80+$U$10,$I80)=0,"Т",IF(MOD($G80+$U$10,$J80)=0,"ТО"," ")))</f>
        <v>ТО</v>
      </c>
      <c r="V80" s="160" t="str">
        <f>IF(MOD($G80+$V$10,$H80)=0,"К",IF(MOD($G80+$V$10,$I80)=0,"Т",IF(MOD($G80+$V$10,$J80)=0,"ТО"," ")))</f>
        <v>ТО</v>
      </c>
    </row>
    <row r="81" spans="1:22" s="9" customFormat="1" ht="13.5" thickBot="1" x14ac:dyDescent="0.25">
      <c r="A81" s="161" t="s">
        <v>171</v>
      </c>
      <c r="B81" s="122" t="s">
        <v>172</v>
      </c>
      <c r="C81" s="162" t="s">
        <v>173</v>
      </c>
      <c r="D81" s="124">
        <v>0</v>
      </c>
      <c r="E81" s="124">
        <v>6</v>
      </c>
      <c r="F81" s="125">
        <v>27454</v>
      </c>
      <c r="G81" s="124">
        <f>ROUND(($F$10-$F81)/30,0)</f>
        <v>509</v>
      </c>
      <c r="H81" s="168" t="s">
        <v>17</v>
      </c>
      <c r="I81" s="168" t="s">
        <v>19</v>
      </c>
      <c r="J81" s="169" t="s">
        <v>20</v>
      </c>
      <c r="K81" s="159" t="str">
        <f>IF(MOD($G81+$K$10,$H81)=0,"К",IF(MOD($G81+$K$10,$I81)=0,"Т",IF(MOD($G81+$K$10,$J81)=0,"ТО"," ")))</f>
        <v>ТО</v>
      </c>
      <c r="L81" s="159" t="str">
        <f>IF(MOD($G81+$L$10,$H81)=0,"К",IF(MOD($G81+$L$10,$I81)=0,"Т",IF(MOD($G81+$L$10,$J81)=0,"ТО"," ")))</f>
        <v>ТО</v>
      </c>
      <c r="M81" s="159" t="str">
        <f>IF(MOD($G81+$M$10,$H81)=0,"К",IF(MOD($G81+$M$10,$I81)=0,"Т",IF(MOD($G81+$M$10,$J81)=0,"ТО"," ")))</f>
        <v>ТО</v>
      </c>
      <c r="N81" s="159" t="str">
        <f>IF(MOD($G81+$N$10,$H81)=0,"К",IF(MOD($G81+$N$10,$I81)=0,"Т",IF(MOD($G81+$N$10,$J81)=0,"ТО"," ")))</f>
        <v>ТО</v>
      </c>
      <c r="O81" s="159" t="str">
        <f>IF(MOD($G81+$O$10,$H81)=0,"К",IF(MOD($G81+$O$10,$I81)=0,"Т",IF(MOD($G81+$O$10,$J81)=0,"ТО"," ")))</f>
        <v>ТО</v>
      </c>
      <c r="P81" s="159" t="str">
        <f>IF(MOD($G81+$P$10,$H81)=0,"К",IF(MOD($G81+$P$10,$I81)=0,"Т",IF(MOD($G81+$P$10,$J81)=0,"ТО"," ")))</f>
        <v>ТО</v>
      </c>
      <c r="Q81" s="159" t="str">
        <f>IF(MOD($G81+$Q$10,$H81)=0,"К",IF(MOD($G81+$Q$10,$I81)=0,"Т",IF(MOD($G81+$Q$10,$J81)=0,"ТО"," ")))</f>
        <v>Т</v>
      </c>
      <c r="R81" s="159" t="str">
        <f>IF(MOD($G81+$R$10,$H81)=0,"К",IF(MOD($G81+$R$10,$I81)=0,"Т",IF(MOD($G81+$R$10,$J81)=0,"ТО"," ")))</f>
        <v>ТО</v>
      </c>
      <c r="S81" s="159" t="str">
        <f>IF(MOD($G81+$S$10,$H81)=0,"К",IF(MOD($G81+$S$10,$I81)=0,"Т",IF(MOD($G81+$S$10,$J81)=0,"ТО"," ")))</f>
        <v>ТО</v>
      </c>
      <c r="T81" s="159" t="str">
        <f>IF(MOD($G81+$T$10,$H81)=0,"К",IF(MOD($G81+$T$10,$I81)=0,"Т",IF(MOD($G81+$T$10,$J81)=0,"ТО"," ")))</f>
        <v>ТО</v>
      </c>
      <c r="U81" s="159" t="str">
        <f>IF(MOD($G81+$U$10,$H81)=0,"К",IF(MOD($G81+$U$10,$I81)=0,"Т",IF(MOD($G81+$U$10,$J81)=0,"ТО"," ")))</f>
        <v>ТО</v>
      </c>
      <c r="V81" s="160" t="str">
        <f>IF(MOD($G81+$V$10,$H81)=0,"К",IF(MOD($G81+$V$10,$I81)=0,"Т",IF(MOD($G81+$V$10,$J81)=0,"ТО"," ")))</f>
        <v>ТО</v>
      </c>
    </row>
    <row r="82" spans="1:22" s="9" customFormat="1" ht="13.5" thickBot="1" x14ac:dyDescent="0.25">
      <c r="A82" s="161" t="s">
        <v>174</v>
      </c>
      <c r="B82" s="122" t="s">
        <v>175</v>
      </c>
      <c r="C82" s="162" t="s">
        <v>176</v>
      </c>
      <c r="D82" s="124">
        <v>0</v>
      </c>
      <c r="E82" s="124">
        <v>6</v>
      </c>
      <c r="F82" s="125">
        <v>27454</v>
      </c>
      <c r="G82" s="124">
        <f>ROUND(($F$10-$F82)/30,0)</f>
        <v>509</v>
      </c>
      <c r="H82" s="168" t="s">
        <v>17</v>
      </c>
      <c r="I82" s="168" t="s">
        <v>19</v>
      </c>
      <c r="J82" s="169" t="s">
        <v>20</v>
      </c>
      <c r="K82" s="159" t="str">
        <f>IF(MOD($G82+$K$10,$H82)=0,"К",IF(MOD($G82+$K$10,$I82)=0,"Т",IF(MOD($G82+$K$10,$J82)=0,"ТО"," ")))</f>
        <v>ТО</v>
      </c>
      <c r="L82" s="159" t="str">
        <f>IF(MOD($G82+$L$10,$H82)=0,"К",IF(MOD($G82+$L$10,$I82)=0,"Т",IF(MOD($G82+$L$10,$J82)=0,"ТО"," ")))</f>
        <v>ТО</v>
      </c>
      <c r="M82" s="159" t="str">
        <f>IF(MOD($G82+$M$10,$H82)=0,"К",IF(MOD($G82+$M$10,$I82)=0,"Т",IF(MOD($G82+$M$10,$J82)=0,"ТО"," ")))</f>
        <v>ТО</v>
      </c>
      <c r="N82" s="159" t="str">
        <f>IF(MOD($G82+$N$10,$H82)=0,"К",IF(MOD($G82+$N$10,$I82)=0,"Т",IF(MOD($G82+$N$10,$J82)=0,"ТО"," ")))</f>
        <v>ТО</v>
      </c>
      <c r="O82" s="159" t="str">
        <f>IF(MOD($G82+$O$10,$H82)=0,"К",IF(MOD($G82+$O$10,$I82)=0,"Т",IF(MOD($G82+$O$10,$J82)=0,"ТО"," ")))</f>
        <v>ТО</v>
      </c>
      <c r="P82" s="159" t="str">
        <f>IF(MOD($G82+$P$10,$H82)=0,"К",IF(MOD($G82+$P$10,$I82)=0,"Т",IF(MOD($G82+$P$10,$J82)=0,"ТО"," ")))</f>
        <v>ТО</v>
      </c>
      <c r="Q82" s="159" t="str">
        <f>IF(MOD($G82+$Q$10,$H82)=0,"К",IF(MOD($G82+$Q$10,$I82)=0,"Т",IF(MOD($G82+$Q$10,$J82)=0,"ТО"," ")))</f>
        <v>Т</v>
      </c>
      <c r="R82" s="159" t="str">
        <f>IF(MOD($G82+$R$10,$H82)=0,"К",IF(MOD($G82+$R$10,$I82)=0,"Т",IF(MOD($G82+$R$10,$J82)=0,"ТО"," ")))</f>
        <v>ТО</v>
      </c>
      <c r="S82" s="159" t="str">
        <f>IF(MOD($G82+$S$10,$H82)=0,"К",IF(MOD($G82+$S$10,$I82)=0,"Т",IF(MOD($G82+$S$10,$J82)=0,"ТО"," ")))</f>
        <v>ТО</v>
      </c>
      <c r="T82" s="159" t="str">
        <f>IF(MOD($G82+$T$10,$H82)=0,"К",IF(MOD($G82+$T$10,$I82)=0,"Т",IF(MOD($G82+$T$10,$J82)=0,"ТО"," ")))</f>
        <v>ТО</v>
      </c>
      <c r="U82" s="159" t="str">
        <f>IF(MOD($G82+$U$10,$H82)=0,"К",IF(MOD($G82+$U$10,$I82)=0,"Т",IF(MOD($G82+$U$10,$J82)=0,"ТО"," ")))</f>
        <v>ТО</v>
      </c>
      <c r="V82" s="160" t="str">
        <f>IF(MOD($G82+$V$10,$H82)=0,"К",IF(MOD($G82+$V$10,$I82)=0,"Т",IF(MOD($G82+$V$10,$J82)=0,"ТО"," ")))</f>
        <v>ТО</v>
      </c>
    </row>
    <row r="83" spans="1:22" s="9" customFormat="1" ht="13.5" thickBot="1" x14ac:dyDescent="0.25">
      <c r="A83" s="161" t="s">
        <v>177</v>
      </c>
      <c r="B83" s="122" t="s">
        <v>178</v>
      </c>
      <c r="C83" s="162" t="s">
        <v>179</v>
      </c>
      <c r="D83" s="124">
        <v>0</v>
      </c>
      <c r="E83" s="124">
        <v>6</v>
      </c>
      <c r="F83" s="125">
        <v>27454</v>
      </c>
      <c r="G83" s="124">
        <f>ROUND(($F$10-$F83)/30,0)</f>
        <v>509</v>
      </c>
      <c r="H83" s="168" t="s">
        <v>17</v>
      </c>
      <c r="I83" s="168" t="s">
        <v>19</v>
      </c>
      <c r="J83" s="169" t="s">
        <v>20</v>
      </c>
      <c r="K83" s="159" t="str">
        <f>IF(MOD($G83+$K$10,$H83)=0,"К",IF(MOD($G83+$K$10,$I83)=0,"Т",IF(MOD($G83+$K$10,$J83)=0,"ТО"," ")))</f>
        <v>ТО</v>
      </c>
      <c r="L83" s="159" t="str">
        <f>IF(MOD($G83+$L$10,$H83)=0,"К",IF(MOD($G83+$L$10,$I83)=0,"Т",IF(MOD($G83+$L$10,$J83)=0,"ТО"," ")))</f>
        <v>ТО</v>
      </c>
      <c r="M83" s="159" t="str">
        <f>IF(MOD($G83+$M$10,$H83)=0,"К",IF(MOD($G83+$M$10,$I83)=0,"Т",IF(MOD($G83+$M$10,$J83)=0,"ТО"," ")))</f>
        <v>ТО</v>
      </c>
      <c r="N83" s="159" t="str">
        <f>IF(MOD($G83+$N$10,$H83)=0,"К",IF(MOD($G83+$N$10,$I83)=0,"Т",IF(MOD($G83+$N$10,$J83)=0,"ТО"," ")))</f>
        <v>ТО</v>
      </c>
      <c r="O83" s="159" t="str">
        <f>IF(MOD($G83+$O$10,$H83)=0,"К",IF(MOD($G83+$O$10,$I83)=0,"Т",IF(MOD($G83+$O$10,$J83)=0,"ТО"," ")))</f>
        <v>ТО</v>
      </c>
      <c r="P83" s="159" t="str">
        <f>IF(MOD($G83+$P$10,$H83)=0,"К",IF(MOD($G83+$P$10,$I83)=0,"Т",IF(MOD($G83+$P$10,$J83)=0,"ТО"," ")))</f>
        <v>ТО</v>
      </c>
      <c r="Q83" s="159" t="str">
        <f>IF(MOD($G83+$Q$10,$H83)=0,"К",IF(MOD($G83+$Q$10,$I83)=0,"Т",IF(MOD($G83+$Q$10,$J83)=0,"ТО"," ")))</f>
        <v>Т</v>
      </c>
      <c r="R83" s="159" t="str">
        <f>IF(MOD($G83+$R$10,$H83)=0,"К",IF(MOD($G83+$R$10,$I83)=0,"Т",IF(MOD($G83+$R$10,$J83)=0,"ТО"," ")))</f>
        <v>ТО</v>
      </c>
      <c r="S83" s="159" t="str">
        <f>IF(MOD($G83+$S$10,$H83)=0,"К",IF(MOD($G83+$S$10,$I83)=0,"Т",IF(MOD($G83+$S$10,$J83)=0,"ТО"," ")))</f>
        <v>ТО</v>
      </c>
      <c r="T83" s="159" t="str">
        <f>IF(MOD($G83+$T$10,$H83)=0,"К",IF(MOD($G83+$T$10,$I83)=0,"Т",IF(MOD($G83+$T$10,$J83)=0,"ТО"," ")))</f>
        <v>ТО</v>
      </c>
      <c r="U83" s="159" t="str">
        <f>IF(MOD($G83+$U$10,$H83)=0,"К",IF(MOD($G83+$U$10,$I83)=0,"Т",IF(MOD($G83+$U$10,$J83)=0,"ТО"," ")))</f>
        <v>ТО</v>
      </c>
      <c r="V83" s="160" t="str">
        <f>IF(MOD($G83+$V$10,$H83)=0,"К",IF(MOD($G83+$V$10,$I83)=0,"Т",IF(MOD($G83+$V$10,$J83)=0,"ТО"," ")))</f>
        <v>ТО</v>
      </c>
    </row>
    <row r="84" spans="1:22" s="9" customFormat="1" ht="13.5" thickBot="1" x14ac:dyDescent="0.25">
      <c r="A84" s="161" t="s">
        <v>180</v>
      </c>
      <c r="B84" s="122" t="s">
        <v>181</v>
      </c>
      <c r="C84" s="162" t="s">
        <v>182</v>
      </c>
      <c r="D84" s="124">
        <v>0</v>
      </c>
      <c r="E84" s="124">
        <v>6</v>
      </c>
      <c r="F84" s="125">
        <v>27454</v>
      </c>
      <c r="G84" s="124">
        <f>ROUND(($F$10-$F84)/30,0)</f>
        <v>509</v>
      </c>
      <c r="H84" s="168" t="s">
        <v>21</v>
      </c>
      <c r="I84" s="168" t="s">
        <v>19</v>
      </c>
      <c r="J84" s="169" t="s">
        <v>20</v>
      </c>
      <c r="K84" s="159" t="str">
        <f>IF(MOD($G84+$K$10,$H84)=0,"К",IF(MOD($G84+$K$10,$I84)=0,"Т",IF(MOD($G84+$K$10,$J84)=0,"ТО"," ")))</f>
        <v>ТО</v>
      </c>
      <c r="L84" s="159" t="str">
        <f>IF(MOD($G84+$L$10,$H84)=0,"К",IF(MOD($G84+$L$10,$I84)=0,"Т",IF(MOD($G84+$L$10,$J84)=0,"ТО"," ")))</f>
        <v>ТО</v>
      </c>
      <c r="M84" s="159" t="str">
        <f>IF(MOD($G84+$M$10,$H84)=0,"К",IF(MOD($G84+$M$10,$I84)=0,"Т",IF(MOD($G84+$M$10,$J84)=0,"ТО"," ")))</f>
        <v>ТО</v>
      </c>
      <c r="N84" s="159" t="str">
        <f>IF(MOD($G84+$N$10,$H84)=0,"К",IF(MOD($G84+$N$10,$I84)=0,"Т",IF(MOD($G84+$N$10,$J84)=0,"ТО"," ")))</f>
        <v>ТО</v>
      </c>
      <c r="O84" s="159" t="str">
        <f>IF(MOD($G84+$O$10,$H84)=0,"К",IF(MOD($G84+$O$10,$I84)=0,"Т",IF(MOD($G84+$O$10,$J84)=0,"ТО"," ")))</f>
        <v>ТО</v>
      </c>
      <c r="P84" s="159" t="str">
        <f>IF(MOD($G84+$P$10,$H84)=0,"К",IF(MOD($G84+$P$10,$I84)=0,"Т",IF(MOD($G84+$P$10,$J84)=0,"ТО"," ")))</f>
        <v>ТО</v>
      </c>
      <c r="Q84" s="159" t="str">
        <f>IF(MOD($G84+$Q$10,$H84)=0,"К",IF(MOD($G84+$Q$10,$I84)=0,"Т",IF(MOD($G84+$Q$10,$J84)=0,"ТО"," ")))</f>
        <v>Т</v>
      </c>
      <c r="R84" s="159" t="str">
        <f>IF(MOD($G84+$R$10,$H84)=0,"К",IF(MOD($G84+$R$10,$I84)=0,"Т",IF(MOD($G84+$R$10,$J84)=0,"ТО"," ")))</f>
        <v>ТО</v>
      </c>
      <c r="S84" s="159" t="str">
        <f>IF(MOD($G84+$S$10,$H84)=0,"К",IF(MOD($G84+$S$10,$I84)=0,"Т",IF(MOD($G84+$S$10,$J84)=0,"ТО"," ")))</f>
        <v>ТО</v>
      </c>
      <c r="T84" s="159" t="str">
        <f>IF(MOD($G84+$T$10,$H84)=0,"К",IF(MOD($G84+$T$10,$I84)=0,"Т",IF(MOD($G84+$T$10,$J84)=0,"ТО"," ")))</f>
        <v>ТО</v>
      </c>
      <c r="U84" s="159" t="str">
        <f>IF(MOD($G84+$U$10,$H84)=0,"К",IF(MOD($G84+$U$10,$I84)=0,"Т",IF(MOD($G84+$U$10,$J84)=0,"ТО"," ")))</f>
        <v>ТО</v>
      </c>
      <c r="V84" s="160" t="str">
        <f>IF(MOD($G84+$V$10,$H84)=0,"К",IF(MOD($G84+$V$10,$I84)=0,"Т",IF(MOD($G84+$V$10,$J84)=0,"ТО"," ")))</f>
        <v>ТО</v>
      </c>
    </row>
    <row r="85" spans="1:22" s="9" customFormat="1" ht="13.5" thickBot="1" x14ac:dyDescent="0.25">
      <c r="A85" s="161" t="s">
        <v>183</v>
      </c>
      <c r="B85" s="122" t="s">
        <v>184</v>
      </c>
      <c r="C85" s="162" t="s">
        <v>185</v>
      </c>
      <c r="D85" s="124">
        <v>0</v>
      </c>
      <c r="E85" s="124">
        <v>6</v>
      </c>
      <c r="F85" s="125">
        <v>27454</v>
      </c>
      <c r="G85" s="124">
        <f>ROUND(($F$10-$F85)/30,0)</f>
        <v>509</v>
      </c>
      <c r="H85" s="168" t="s">
        <v>17</v>
      </c>
      <c r="I85" s="168" t="s">
        <v>19</v>
      </c>
      <c r="J85" s="169" t="s">
        <v>13</v>
      </c>
      <c r="K85" s="159" t="str">
        <f>IF(MOD($G85+$K$10,$H85)=0,"К",IF(MOD($G85+$K$10,$I85)=0,"Т",IF(MOD($G85+$K$10,$J85)=0,"ТО"," ")))</f>
        <v>ТО</v>
      </c>
      <c r="L85" s="159" t="str">
        <f>IF(MOD($G85+$L$10,$H85)=0,"К",IF(MOD($G85+$L$10,$I85)=0,"Т",IF(MOD($G85+$L$10,$J85)=0,"ТО"," ")))</f>
        <v xml:space="preserve"> </v>
      </c>
      <c r="M85" s="159" t="str">
        <f>IF(MOD($G85+$M$10,$H85)=0,"К",IF(MOD($G85+$M$10,$I85)=0,"Т",IF(MOD($G85+$M$10,$J85)=0,"ТО"," ")))</f>
        <v xml:space="preserve"> </v>
      </c>
      <c r="N85" s="159" t="str">
        <f>IF(MOD($G85+$N$10,$H85)=0,"К",IF(MOD($G85+$N$10,$I85)=0,"Т",IF(MOD($G85+$N$10,$J85)=0,"ТО"," ")))</f>
        <v>ТО</v>
      </c>
      <c r="O85" s="159" t="str">
        <f>IF(MOD($G85+$O$10,$H85)=0,"К",IF(MOD($G85+$O$10,$I85)=0,"Т",IF(MOD($G85+$O$10,$J85)=0,"ТО"," ")))</f>
        <v xml:space="preserve"> </v>
      </c>
      <c r="P85" s="159" t="str">
        <f>IF(MOD($G85+$P$10,$H85)=0,"К",IF(MOD($G85+$P$10,$I85)=0,"Т",IF(MOD($G85+$P$10,$J85)=0,"ТО"," ")))</f>
        <v xml:space="preserve"> </v>
      </c>
      <c r="Q85" s="159" t="str">
        <f>IF(MOD($G85+$Q$10,$H85)=0,"К",IF(MOD($G85+$Q$10,$I85)=0,"Т",IF(MOD($G85+$Q$10,$J85)=0,"ТО"," ")))</f>
        <v>Т</v>
      </c>
      <c r="R85" s="159" t="str">
        <f>IF(MOD($G85+$R$10,$H85)=0,"К",IF(MOD($G85+$R$10,$I85)=0,"Т",IF(MOD($G85+$R$10,$J85)=0,"ТО"," ")))</f>
        <v xml:space="preserve"> </v>
      </c>
      <c r="S85" s="159" t="str">
        <f>IF(MOD($G85+$S$10,$H85)=0,"К",IF(MOD($G85+$S$10,$I85)=0,"Т",IF(MOD($G85+$S$10,$J85)=0,"ТО"," ")))</f>
        <v xml:space="preserve"> </v>
      </c>
      <c r="T85" s="159" t="str">
        <f>IF(MOD($G85+$T$10,$H85)=0,"К",IF(MOD($G85+$T$10,$I85)=0,"Т",IF(MOD($G85+$T$10,$J85)=0,"ТО"," ")))</f>
        <v>ТО</v>
      </c>
      <c r="U85" s="159" t="str">
        <f>IF(MOD($G85+$U$10,$H85)=0,"К",IF(MOD($G85+$U$10,$I85)=0,"Т",IF(MOD($G85+$U$10,$J85)=0,"ТО"," ")))</f>
        <v xml:space="preserve"> </v>
      </c>
      <c r="V85" s="160" t="str">
        <f>IF(MOD($G85+$V$10,$H85)=0,"К",IF(MOD($G85+$V$10,$I85)=0,"Т",IF(MOD($G85+$V$10,$J85)=0,"ТО"," ")))</f>
        <v xml:space="preserve"> </v>
      </c>
    </row>
    <row r="86" spans="1:22" s="9" customFormat="1" ht="13.5" thickBot="1" x14ac:dyDescent="0.25">
      <c r="A86" s="161" t="s">
        <v>177</v>
      </c>
      <c r="B86" s="122" t="s">
        <v>186</v>
      </c>
      <c r="C86" s="162" t="s">
        <v>187</v>
      </c>
      <c r="D86" s="124">
        <v>0</v>
      </c>
      <c r="E86" s="124">
        <v>6</v>
      </c>
      <c r="F86" s="125">
        <v>27454</v>
      </c>
      <c r="G86" s="124">
        <f>ROUND(($F$10-$F86)/30,0)</f>
        <v>509</v>
      </c>
      <c r="H86" s="168" t="s">
        <v>17</v>
      </c>
      <c r="I86" s="168" t="s">
        <v>19</v>
      </c>
      <c r="J86" s="169" t="s">
        <v>20</v>
      </c>
      <c r="K86" s="159" t="str">
        <f>IF(MOD($G86+$K$10,$H86)=0,"К",IF(MOD($G86+$K$10,$I86)=0,"Т",IF(MOD($G86+$K$10,$J86)=0,"ТО"," ")))</f>
        <v>ТО</v>
      </c>
      <c r="L86" s="159" t="str">
        <f>IF(MOD($G86+$L$10,$H86)=0,"К",IF(MOD($G86+$L$10,$I86)=0,"Т",IF(MOD($G86+$L$10,$J86)=0,"ТО"," ")))</f>
        <v>ТО</v>
      </c>
      <c r="M86" s="159" t="str">
        <f>IF(MOD($G86+$M$10,$H86)=0,"К",IF(MOD($G86+$M$10,$I86)=0,"Т",IF(MOD($G86+$M$10,$J86)=0,"ТО"," ")))</f>
        <v>ТО</v>
      </c>
      <c r="N86" s="159" t="str">
        <f>IF(MOD($G86+$N$10,$H86)=0,"К",IF(MOD($G86+$N$10,$I86)=0,"Т",IF(MOD($G86+$N$10,$J86)=0,"ТО"," ")))</f>
        <v>ТО</v>
      </c>
      <c r="O86" s="159" t="str">
        <f>IF(MOD($G86+$O$10,$H86)=0,"К",IF(MOD($G86+$O$10,$I86)=0,"Т",IF(MOD($G86+$O$10,$J86)=0,"ТО"," ")))</f>
        <v>ТО</v>
      </c>
      <c r="P86" s="159" t="str">
        <f>IF(MOD($G86+$P$10,$H86)=0,"К",IF(MOD($G86+$P$10,$I86)=0,"Т",IF(MOD($G86+$P$10,$J86)=0,"ТО"," ")))</f>
        <v>ТО</v>
      </c>
      <c r="Q86" s="159" t="str">
        <f>IF(MOD($G86+$Q$10,$H86)=0,"К",IF(MOD($G86+$Q$10,$I86)=0,"Т",IF(MOD($G86+$Q$10,$J86)=0,"ТО"," ")))</f>
        <v>Т</v>
      </c>
      <c r="R86" s="159" t="str">
        <f>IF(MOD($G86+$R$10,$H86)=0,"К",IF(MOD($G86+$R$10,$I86)=0,"Т",IF(MOD($G86+$R$10,$J86)=0,"ТО"," ")))</f>
        <v>ТО</v>
      </c>
      <c r="S86" s="159" t="str">
        <f>IF(MOD($G86+$S$10,$H86)=0,"К",IF(MOD($G86+$S$10,$I86)=0,"Т",IF(MOD($G86+$S$10,$J86)=0,"ТО"," ")))</f>
        <v>ТО</v>
      </c>
      <c r="T86" s="159" t="str">
        <f>IF(MOD($G86+$T$10,$H86)=0,"К",IF(MOD($G86+$T$10,$I86)=0,"Т",IF(MOD($G86+$T$10,$J86)=0,"ТО"," ")))</f>
        <v>ТО</v>
      </c>
      <c r="U86" s="159" t="str">
        <f>IF(MOD($G86+$U$10,$H86)=0,"К",IF(MOD($G86+$U$10,$I86)=0,"Т",IF(MOD($G86+$U$10,$J86)=0,"ТО"," ")))</f>
        <v>ТО</v>
      </c>
      <c r="V86" s="160" t="str">
        <f>IF(MOD($G86+$V$10,$H86)=0,"К",IF(MOD($G86+$V$10,$I86)=0,"Т",IF(MOD($G86+$V$10,$J86)=0,"ТО"," ")))</f>
        <v>ТО</v>
      </c>
    </row>
    <row r="87" spans="1:22" s="9" customFormat="1" ht="13.5" thickBot="1" x14ac:dyDescent="0.25">
      <c r="A87" s="161" t="s">
        <v>188</v>
      </c>
      <c r="B87" s="122" t="s">
        <v>189</v>
      </c>
      <c r="C87" s="162" t="s">
        <v>190</v>
      </c>
      <c r="D87" s="124">
        <v>0</v>
      </c>
      <c r="E87" s="124">
        <v>6</v>
      </c>
      <c r="F87" s="125">
        <v>27454</v>
      </c>
      <c r="G87" s="124">
        <f>ROUND(($F$10-$F87)/30,0)</f>
        <v>509</v>
      </c>
      <c r="H87" s="168" t="s">
        <v>14</v>
      </c>
      <c r="I87" s="168" t="s">
        <v>19</v>
      </c>
      <c r="J87" s="169" t="s">
        <v>20</v>
      </c>
      <c r="K87" s="159" t="str">
        <f>IF(MOD($G87+$K$10,$H87)=0,"К",IF(MOD($G87+$K$10,$I87)=0,"Т",IF(MOD($G87+$K$10,$J87)=0,"ТО"," ")))</f>
        <v>ТО</v>
      </c>
      <c r="L87" s="159" t="str">
        <f>IF(MOD($G87+$L$10,$H87)=0,"К",IF(MOD($G87+$L$10,$I87)=0,"Т",IF(MOD($G87+$L$10,$J87)=0,"ТО"," ")))</f>
        <v>ТО</v>
      </c>
      <c r="M87" s="159" t="str">
        <f>IF(MOD($G87+$M$10,$H87)=0,"К",IF(MOD($G87+$M$10,$I87)=0,"Т",IF(MOD($G87+$M$10,$J87)=0,"ТО"," ")))</f>
        <v>ТО</v>
      </c>
      <c r="N87" s="159" t="str">
        <f>IF(MOD($G87+$N$10,$H87)=0,"К",IF(MOD($G87+$N$10,$I87)=0,"Т",IF(MOD($G87+$N$10,$J87)=0,"ТО"," ")))</f>
        <v>ТО</v>
      </c>
      <c r="O87" s="159" t="str">
        <f>IF(MOD($G87+$O$10,$H87)=0,"К",IF(MOD($G87+$O$10,$I87)=0,"Т",IF(MOD($G87+$O$10,$J87)=0,"ТО"," ")))</f>
        <v>ТО</v>
      </c>
      <c r="P87" s="159" t="str">
        <f>IF(MOD($G87+$P$10,$H87)=0,"К",IF(MOD($G87+$P$10,$I87)=0,"Т",IF(MOD($G87+$P$10,$J87)=0,"ТО"," ")))</f>
        <v>ТО</v>
      </c>
      <c r="Q87" s="159" t="str">
        <f>IF(MOD($G87+$Q$10,$H87)=0,"К",IF(MOD($G87+$Q$10,$I87)=0,"Т",IF(MOD($G87+$Q$10,$J87)=0,"ТО"," ")))</f>
        <v>Т</v>
      </c>
      <c r="R87" s="159" t="str">
        <f>IF(MOD($G87+$R$10,$H87)=0,"К",IF(MOD($G87+$R$10,$I87)=0,"Т",IF(MOD($G87+$R$10,$J87)=0,"ТО"," ")))</f>
        <v>ТО</v>
      </c>
      <c r="S87" s="159" t="str">
        <f>IF(MOD($G87+$S$10,$H87)=0,"К",IF(MOD($G87+$S$10,$I87)=0,"Т",IF(MOD($G87+$S$10,$J87)=0,"ТО"," ")))</f>
        <v>ТО</v>
      </c>
      <c r="T87" s="159" t="str">
        <f>IF(MOD($G87+$T$10,$H87)=0,"К",IF(MOD($G87+$T$10,$I87)=0,"Т",IF(MOD($G87+$T$10,$J87)=0,"ТО"," ")))</f>
        <v>ТО</v>
      </c>
      <c r="U87" s="159" t="str">
        <f>IF(MOD($G87+$U$10,$H87)=0,"К",IF(MOD($G87+$U$10,$I87)=0,"Т",IF(MOD($G87+$U$10,$J87)=0,"ТО"," ")))</f>
        <v>ТО</v>
      </c>
      <c r="V87" s="160" t="str">
        <f>IF(MOD($G87+$V$10,$H87)=0,"К",IF(MOD($G87+$V$10,$I87)=0,"Т",IF(MOD($G87+$V$10,$J87)=0,"ТО"," ")))</f>
        <v>ТО</v>
      </c>
    </row>
    <row r="88" spans="1:22" s="9" customFormat="1" x14ac:dyDescent="0.2">
      <c r="A88" s="161" t="s">
        <v>191</v>
      </c>
      <c r="B88" s="122" t="s">
        <v>192</v>
      </c>
      <c r="C88" s="162" t="s">
        <v>193</v>
      </c>
      <c r="D88" s="124">
        <v>0</v>
      </c>
      <c r="E88" s="124">
        <v>6</v>
      </c>
      <c r="F88" s="125">
        <v>27668</v>
      </c>
      <c r="G88" s="124">
        <f>ROUND(($F$10-$F88)/30,0)</f>
        <v>502</v>
      </c>
      <c r="H88" s="168" t="s">
        <v>22</v>
      </c>
      <c r="I88" s="166" t="s">
        <v>19</v>
      </c>
      <c r="J88" s="167" t="s">
        <v>20</v>
      </c>
      <c r="K88" s="127" t="str">
        <f>IF(MOD($G88+$K$10,$H88)=0,"К",IF(MOD($G88+$K$10,$I88)=0,"Т",IF(MOD($G88+$K$10,$J88)=0,"ТО"," ")))</f>
        <v>ТО</v>
      </c>
      <c r="L88" s="127" t="str">
        <f>IF(MOD($G88+$L$10,$H88)=0,"К",IF(MOD($G88+$L$10,$I88)=0,"Т",IF(MOD($G88+$L$10,$J88)=0,"ТО"," ")))</f>
        <v>Т</v>
      </c>
      <c r="M88" s="127" t="str">
        <f>IF(MOD($G88+$M$10,$H88)=0,"К",IF(MOD($G88+$M$10,$I88)=0,"Т",IF(MOD($G88+$M$10,$J88)=0,"ТО"," ")))</f>
        <v>ТО</v>
      </c>
      <c r="N88" s="127" t="str">
        <f>IF(MOD($G88+$N$10,$H88)=0,"К",IF(MOD($G88+$N$10,$I88)=0,"Т",IF(MOD($G88+$N$10,$J88)=0,"ТО"," ")))</f>
        <v>ТО</v>
      </c>
      <c r="O88" s="127" t="str">
        <f>IF(MOD($G88+$O$10,$H88)=0,"К",IF(MOD($G88+$O$10,$I88)=0,"Т",IF(MOD($G88+$O$10,$J88)=0,"ТО"," ")))</f>
        <v>ТО</v>
      </c>
      <c r="P88" s="127" t="str">
        <f>IF(MOD($G88+$P$10,$H88)=0,"К",IF(MOD($G88+$P$10,$I88)=0,"Т",IF(MOD($G88+$P$10,$J88)=0,"ТО"," ")))</f>
        <v>ТО</v>
      </c>
      <c r="Q88" s="127" t="str">
        <f>IF(MOD($G88+$Q$10,$H88)=0,"К",IF(MOD($G88+$Q$10,$I88)=0,"Т",IF(MOD($G88+$Q$10,$J88)=0,"ТО"," ")))</f>
        <v>ТО</v>
      </c>
      <c r="R88" s="127" t="str">
        <f>IF(MOD($G88+$R$10,$H88)=0,"К",IF(MOD($G88+$R$10,$I88)=0,"Т",IF(MOD($G88+$R$10,$J88)=0,"ТО"," ")))</f>
        <v>ТО</v>
      </c>
      <c r="S88" s="127" t="str">
        <f>IF(MOD($G88+$S$10,$H88)=0,"К",IF(MOD($G88+$S$10,$I88)=0,"Т",IF(MOD($G88+$S$10,$J88)=0,"ТО"," ")))</f>
        <v>ТО</v>
      </c>
      <c r="T88" s="127" t="str">
        <f>IF(MOD($G88+$T$10,$H88)=0,"К",IF(MOD($G88+$T$10,$I88)=0,"Т",IF(MOD($G88+$T$10,$J88)=0,"ТО"," ")))</f>
        <v>ТО</v>
      </c>
      <c r="U88" s="127" t="str">
        <f>IF(MOD($G88+$U$10,$H88)=0,"К",IF(MOD($G88+$U$10,$I88)=0,"Т",IF(MOD($G88+$U$10,$J88)=0,"ТО"," ")))</f>
        <v>ТО</v>
      </c>
      <c r="V88" s="128" t="str">
        <f>IF(MOD($G88+$V$10,$H88)=0,"К",IF(MOD($G88+$V$10,$I88)=0,"Т",IF(MOD($G88+$V$10,$J88)=0,"ТО"," ")))</f>
        <v>ТО</v>
      </c>
    </row>
    <row r="89" spans="1:22" s="9" customFormat="1" x14ac:dyDescent="0.2">
      <c r="A89" s="161" t="s">
        <v>177</v>
      </c>
      <c r="B89" s="122" t="s">
        <v>194</v>
      </c>
      <c r="C89" s="162" t="s">
        <v>195</v>
      </c>
      <c r="D89" s="124">
        <v>0</v>
      </c>
      <c r="E89" s="124">
        <v>6</v>
      </c>
      <c r="F89" s="125">
        <v>27454</v>
      </c>
      <c r="G89" s="124">
        <f>ROUND(($F$10-$F89)/30,0)</f>
        <v>509</v>
      </c>
      <c r="H89" s="168" t="s">
        <v>17</v>
      </c>
      <c r="I89" s="166" t="s">
        <v>19</v>
      </c>
      <c r="J89" s="167" t="s">
        <v>20</v>
      </c>
      <c r="K89" s="127" t="str">
        <f>IF(MOD($G89+$K$10,$H89)=0,"К",IF(MOD($G89+$K$10,$I89)=0,"Т",IF(MOD($G89+$K$10,$J89)=0,"ТО"," ")))</f>
        <v>ТО</v>
      </c>
      <c r="L89" s="127" t="str">
        <f>IF(MOD($G89+$L$10,$H89)=0,"К",IF(MOD($G89+$L$10,$I89)=0,"Т",IF(MOD($G89+$L$10,$J89)=0,"ТО"," ")))</f>
        <v>ТО</v>
      </c>
      <c r="M89" s="127" t="str">
        <f>IF(MOD($G89+$M$10,$H89)=0,"К",IF(MOD($G89+$M$10,$I89)=0,"Т",IF(MOD($G89+$M$10,$J89)=0,"ТО"," ")))</f>
        <v>ТО</v>
      </c>
      <c r="N89" s="127" t="str">
        <f>IF(MOD($G89+$N$10,$H89)=0,"К",IF(MOD($G89+$N$10,$I89)=0,"Т",IF(MOD($G89+$N$10,$J89)=0,"ТО"," ")))</f>
        <v>ТО</v>
      </c>
      <c r="O89" s="127" t="str">
        <f>IF(MOD($G89+$O$10,$H89)=0,"К",IF(MOD($G89+$O$10,$I89)=0,"Т",IF(MOD($G89+$O$10,$J89)=0,"ТО"," ")))</f>
        <v>ТО</v>
      </c>
      <c r="P89" s="127" t="str">
        <f>IF(MOD($G89+$P$10,$H89)=0,"К",IF(MOD($G89+$P$10,$I89)=0,"Т",IF(MOD($G89+$P$10,$J89)=0,"ТО"," ")))</f>
        <v>ТО</v>
      </c>
      <c r="Q89" s="127" t="str">
        <f>IF(MOD($G89+$Q$10,$H89)=0,"К",IF(MOD($G89+$Q$10,$I89)=0,"Т",IF(MOD($G89+$Q$10,$J89)=0,"ТО"," ")))</f>
        <v>Т</v>
      </c>
      <c r="R89" s="127" t="str">
        <f>IF(MOD($G89+$R$10,$H89)=0,"К",IF(MOD($G89+$R$10,$I89)=0,"Т",IF(MOD($G89+$R$10,$J89)=0,"ТО"," ")))</f>
        <v>ТО</v>
      </c>
      <c r="S89" s="127" t="str">
        <f>IF(MOD($G89+$S$10,$H89)=0,"К",IF(MOD($G89+$S$10,$I89)=0,"Т",IF(MOD($G89+$S$10,$J89)=0,"ТО"," ")))</f>
        <v>ТО</v>
      </c>
      <c r="T89" s="127" t="str">
        <f>IF(MOD($G89+$T$10,$H89)=0,"К",IF(MOD($G89+$T$10,$I89)=0,"Т",IF(MOD($G89+$T$10,$J89)=0,"ТО"," ")))</f>
        <v>ТО</v>
      </c>
      <c r="U89" s="127" t="str">
        <f>IF(MOD($G89+$U$10,$H89)=0,"К",IF(MOD($G89+$U$10,$I89)=0,"Т",IF(MOD($G89+$U$10,$J89)=0,"ТО"," ")))</f>
        <v>ТО</v>
      </c>
      <c r="V89" s="128" t="str">
        <f>IF(MOD($G89+$V$10,$H89)=0,"К",IF(MOD($G89+$V$10,$I89)=0,"Т",IF(MOD($G89+$V$10,$J89)=0,"ТО"," ")))</f>
        <v>ТО</v>
      </c>
    </row>
    <row r="90" spans="1:22" s="9" customFormat="1" x14ac:dyDescent="0.2">
      <c r="A90" s="161" t="s">
        <v>196</v>
      </c>
      <c r="B90" s="170" t="s">
        <v>197</v>
      </c>
      <c r="C90" s="162"/>
      <c r="D90" s="124">
        <v>0</v>
      </c>
      <c r="E90" s="124">
        <v>6</v>
      </c>
      <c r="F90" s="125">
        <v>29190</v>
      </c>
      <c r="G90" s="124">
        <f>ROUND(($F$10-$F90)/30,0)</f>
        <v>452</v>
      </c>
      <c r="H90" s="168" t="s">
        <v>16</v>
      </c>
      <c r="I90" s="166" t="s">
        <v>17</v>
      </c>
      <c r="J90" s="167" t="s">
        <v>20</v>
      </c>
      <c r="K90" s="127" t="str">
        <f>IF(MOD($G90+$K$10,$H90)=0,"К",IF(MOD($G90+$K$10,$I90)=0,"Т",IF(MOD($G90+$K$10,$J90)=0,"ТО"," ")))</f>
        <v>ТО</v>
      </c>
      <c r="L90" s="127" t="str">
        <f>IF(MOD($G90+$L$10,$H90)=0,"К",IF(MOD($G90+$L$10,$I90)=0,"Т",IF(MOD($G90+$L$10,$J90)=0,"ТО"," ")))</f>
        <v>ТО</v>
      </c>
      <c r="M90" s="127" t="str">
        <f>IF(MOD($G90+$M$10,$H90)=0,"К",IF(MOD($G90+$M$10,$I90)=0,"Т",IF(MOD($G90+$M$10,$J90)=0,"ТО"," ")))</f>
        <v>ТО</v>
      </c>
      <c r="N90" s="127" t="str">
        <f>IF(MOD($G90+$N$10,$H90)=0,"К",IF(MOD($G90+$N$10,$I90)=0,"Т",IF(MOD($G90+$N$10,$J90)=0,"ТО"," ")))</f>
        <v>ТО</v>
      </c>
      <c r="O90" s="127" t="str">
        <f>IF(MOD($G90+$O$10,$H90)=0,"К",IF(MOD($G90+$O$10,$I90)=0,"Т",IF(MOD($G90+$O$10,$J90)=0,"ТО"," ")))</f>
        <v>ТО</v>
      </c>
      <c r="P90" s="127" t="str">
        <f>IF(MOD($G90+$P$10,$H90)=0,"К",IF(MOD($G90+$P$10,$I90)=0,"Т",IF(MOD($G90+$P$10,$J90)=0,"ТО"," ")))</f>
        <v>ТО</v>
      </c>
      <c r="Q90" s="127" t="str">
        <f>IF(MOD($G90+$Q$10,$H90)=0,"К",IF(MOD($G90+$Q$10,$I90)=0,"Т",IF(MOD($G90+$Q$10,$J90)=0,"ТО"," ")))</f>
        <v>ТО</v>
      </c>
      <c r="R90" s="127" t="str">
        <f>IF(MOD($G90+$R$10,$H90)=0,"К",IF(MOD($G90+$R$10,$I90)=0,"Т",IF(MOD($G90+$R$10,$J90)=0,"ТО"," ")))</f>
        <v>ТО</v>
      </c>
      <c r="S90" s="127" t="str">
        <f>IF(MOD($G90+$S$10,$H90)=0,"К",IF(MOD($G90+$S$10,$I90)=0,"Т",IF(MOD($G90+$S$10,$J90)=0,"ТО"," ")))</f>
        <v>ТО</v>
      </c>
      <c r="T90" s="127" t="str">
        <f>IF(MOD($G90+$T$10,$H90)=0,"К",IF(MOD($G90+$T$10,$I90)=0,"Т",IF(MOD($G90+$T$10,$J90)=0,"ТО"," ")))</f>
        <v>ТО</v>
      </c>
      <c r="U90" s="127" t="str">
        <f>IF(MOD($G90+$U$10,$H90)=0,"К",IF(MOD($G90+$U$10,$I90)=0,"Т",IF(MOD($G90+$U$10,$J90)=0,"ТО"," ")))</f>
        <v>ТО</v>
      </c>
      <c r="V90" s="128" t="str">
        <f>IF(MOD($G90+$V$10,$H90)=0,"К",IF(MOD($G90+$V$10,$I90)=0,"Т",IF(MOD($G90+$V$10,$J90)=0,"ТО"," ")))</f>
        <v>ТО</v>
      </c>
    </row>
    <row r="91" spans="1:22" s="9" customFormat="1" x14ac:dyDescent="0.2">
      <c r="A91" s="161" t="s">
        <v>196</v>
      </c>
      <c r="B91" s="122" t="s">
        <v>198</v>
      </c>
      <c r="C91" s="162"/>
      <c r="D91" s="124">
        <v>0</v>
      </c>
      <c r="E91" s="124">
        <v>6</v>
      </c>
      <c r="F91" s="125">
        <v>29190</v>
      </c>
      <c r="G91" s="124">
        <f>ROUND(($F$10-$F91)/30,0)</f>
        <v>452</v>
      </c>
      <c r="H91" s="168" t="s">
        <v>16</v>
      </c>
      <c r="I91" s="166" t="s">
        <v>17</v>
      </c>
      <c r="J91" s="167" t="s">
        <v>20</v>
      </c>
      <c r="K91" s="127" t="str">
        <f>IF(MOD($G91+$K$10,$H91)=0,"К",IF(MOD($G91+$K$10,$I91)=0,"Т",IF(MOD($G91+$K$10,$J91)=0,"ТО"," ")))</f>
        <v>ТО</v>
      </c>
      <c r="L91" s="127" t="str">
        <f>IF(MOD($G91+$L$10,$H91)=0,"К",IF(MOD($G91+$L$10,$I91)=0,"Т",IF(MOD($G91+$L$10,$J91)=0,"ТО"," ")))</f>
        <v>ТО</v>
      </c>
      <c r="M91" s="127" t="str">
        <f>IF(MOD($G91+$M$10,$H91)=0,"К",IF(MOD($G91+$M$10,$I91)=0,"Т",IF(MOD($G91+$M$10,$J91)=0,"ТО"," ")))</f>
        <v>ТО</v>
      </c>
      <c r="N91" s="127" t="str">
        <f>IF(MOD($G91+$N$10,$H91)=0,"К",IF(MOD($G91+$N$10,$I91)=0,"Т",IF(MOD($G91+$N$10,$J91)=0,"ТО"," ")))</f>
        <v>ТО</v>
      </c>
      <c r="O91" s="127" t="str">
        <f>IF(MOD($G91+$O$10,$H91)=0,"К",IF(MOD($G91+$O$10,$I91)=0,"Т",IF(MOD($G91+$O$10,$J91)=0,"ТО"," ")))</f>
        <v>ТО</v>
      </c>
      <c r="P91" s="127" t="str">
        <f>IF(MOD($G91+$P$10,$H91)=0,"К",IF(MOD($G91+$P$10,$I91)=0,"Т",IF(MOD($G91+$P$10,$J91)=0,"ТО"," ")))</f>
        <v>ТО</v>
      </c>
      <c r="Q91" s="127" t="str">
        <f>IF(MOD($G91+$Q$10,$H91)=0,"К",IF(MOD($G91+$Q$10,$I91)=0,"Т",IF(MOD($G91+$Q$10,$J91)=0,"ТО"," ")))</f>
        <v>ТО</v>
      </c>
      <c r="R91" s="127" t="str">
        <f>IF(MOD($G91+$R$10,$H91)=0,"К",IF(MOD($G91+$R$10,$I91)=0,"Т",IF(MOD($G91+$R$10,$J91)=0,"ТО"," ")))</f>
        <v>ТО</v>
      </c>
      <c r="S91" s="127" t="str">
        <f>IF(MOD($G91+$S$10,$H91)=0,"К",IF(MOD($G91+$S$10,$I91)=0,"Т",IF(MOD($G91+$S$10,$J91)=0,"ТО"," ")))</f>
        <v>ТО</v>
      </c>
      <c r="T91" s="127" t="str">
        <f>IF(MOD($G91+$T$10,$H91)=0,"К",IF(MOD($G91+$T$10,$I91)=0,"Т",IF(MOD($G91+$T$10,$J91)=0,"ТО"," ")))</f>
        <v>ТО</v>
      </c>
      <c r="U91" s="127" t="str">
        <f>IF(MOD($G91+$U$10,$H91)=0,"К",IF(MOD($G91+$U$10,$I91)=0,"Т",IF(MOD($G91+$U$10,$J91)=0,"ТО"," ")))</f>
        <v>ТО</v>
      </c>
      <c r="V91" s="128" t="str">
        <f>IF(MOD($G91+$V$10,$H91)=0,"К",IF(MOD($G91+$V$10,$I91)=0,"Т",IF(MOD($G91+$V$10,$J91)=0,"ТО"," ")))</f>
        <v>ТО</v>
      </c>
    </row>
    <row r="92" spans="1:22" s="9" customFormat="1" x14ac:dyDescent="0.2">
      <c r="A92" s="161" t="s">
        <v>196</v>
      </c>
      <c r="B92" s="122" t="s">
        <v>199</v>
      </c>
      <c r="C92" s="162"/>
      <c r="D92" s="124">
        <v>0</v>
      </c>
      <c r="E92" s="124">
        <v>6</v>
      </c>
      <c r="F92" s="125">
        <v>29190</v>
      </c>
      <c r="G92" s="124">
        <f>ROUND(($F$10-$F92)/30,0)</f>
        <v>452</v>
      </c>
      <c r="H92" s="168" t="s">
        <v>16</v>
      </c>
      <c r="I92" s="166" t="s">
        <v>17</v>
      </c>
      <c r="J92" s="167" t="s">
        <v>20</v>
      </c>
      <c r="K92" s="127" t="str">
        <f>IF(MOD($G92+$K$10,$H92)=0,"К",IF(MOD($G92+$K$10,$I92)=0,"Т",IF(MOD($G92+$K$10,$J92)=0,"ТО"," ")))</f>
        <v>ТО</v>
      </c>
      <c r="L92" s="127" t="str">
        <f>IF(MOD($G92+$L$10,$H92)=0,"К",IF(MOD($G92+$L$10,$I92)=0,"Т",IF(MOD($G92+$L$10,$J92)=0,"ТО"," ")))</f>
        <v>ТО</v>
      </c>
      <c r="M92" s="127" t="str">
        <f>IF(MOD($G92+$M$10,$H92)=0,"К",IF(MOD($G92+$M$10,$I92)=0,"Т",IF(MOD($G92+$M$10,$J92)=0,"ТО"," ")))</f>
        <v>ТО</v>
      </c>
      <c r="N92" s="127" t="str">
        <f>IF(MOD($G92+$N$10,$H92)=0,"К",IF(MOD($G92+$N$10,$I92)=0,"Т",IF(MOD($G92+$N$10,$J92)=0,"ТО"," ")))</f>
        <v>ТО</v>
      </c>
      <c r="O92" s="127" t="str">
        <f>IF(MOD($G92+$O$10,$H92)=0,"К",IF(MOD($G92+$O$10,$I92)=0,"Т",IF(MOD($G92+$O$10,$J92)=0,"ТО"," ")))</f>
        <v>ТО</v>
      </c>
      <c r="P92" s="127" t="str">
        <f>IF(MOD($G92+$P$10,$H92)=0,"К",IF(MOD($G92+$P$10,$I92)=0,"Т",IF(MOD($G92+$P$10,$J92)=0,"ТО"," ")))</f>
        <v>ТО</v>
      </c>
      <c r="Q92" s="127" t="str">
        <f>IF(MOD($G92+$Q$10,$H92)=0,"К",IF(MOD($G92+$Q$10,$I92)=0,"Т",IF(MOD($G92+$Q$10,$J92)=0,"ТО"," ")))</f>
        <v>ТО</v>
      </c>
      <c r="R92" s="127" t="str">
        <f>IF(MOD($G92+$R$10,$H92)=0,"К",IF(MOD($G92+$R$10,$I92)=0,"Т",IF(MOD($G92+$R$10,$J92)=0,"ТО"," ")))</f>
        <v>ТО</v>
      </c>
      <c r="S92" s="127" t="str">
        <f>IF(MOD($G92+$S$10,$H92)=0,"К",IF(MOD($G92+$S$10,$I92)=0,"Т",IF(MOD($G92+$S$10,$J92)=0,"ТО"," ")))</f>
        <v>ТО</v>
      </c>
      <c r="T92" s="127" t="str">
        <f>IF(MOD($G92+$T$10,$H92)=0,"К",IF(MOD($G92+$T$10,$I92)=0,"Т",IF(MOD($G92+$T$10,$J92)=0,"ТО"," ")))</f>
        <v>ТО</v>
      </c>
      <c r="U92" s="127" t="str">
        <f>IF(MOD($G92+$U$10,$H92)=0,"К",IF(MOD($G92+$U$10,$I92)=0,"Т",IF(MOD($G92+$U$10,$J92)=0,"ТО"," ")))</f>
        <v>ТО</v>
      </c>
      <c r="V92" s="128" t="str">
        <f>IF(MOD($G92+$V$10,$H92)=0,"К",IF(MOD($G92+$V$10,$I92)=0,"Т",IF(MOD($G92+$V$10,$J92)=0,"ТО"," ")))</f>
        <v>ТО</v>
      </c>
    </row>
    <row r="93" spans="1:22" s="9" customFormat="1" x14ac:dyDescent="0.2">
      <c r="A93" s="161" t="s">
        <v>200</v>
      </c>
      <c r="B93" s="122" t="s">
        <v>201</v>
      </c>
      <c r="C93" s="162" t="s">
        <v>202</v>
      </c>
      <c r="D93" s="124">
        <v>0</v>
      </c>
      <c r="E93" s="124">
        <v>12</v>
      </c>
      <c r="F93" s="125">
        <v>29768</v>
      </c>
      <c r="G93" s="124">
        <f>ROUND(($F$10-$F93)/30,0)</f>
        <v>432</v>
      </c>
      <c r="H93" s="168" t="s">
        <v>17</v>
      </c>
      <c r="I93" s="166" t="s">
        <v>19</v>
      </c>
      <c r="J93" s="167" t="s">
        <v>20</v>
      </c>
      <c r="K93" s="127" t="str">
        <f>IF(MOD($G93+$K$10,$H93)=0,"К",IF(MOD($G93+$K$10,$I93)=0,"Т",IF(MOD($G93+$K$10,$J93)=0,"ТО"," ")))</f>
        <v>ТО</v>
      </c>
      <c r="L93" s="127" t="str">
        <f>IF(MOD($G93+$L$10,$H93)=0,"К",IF(MOD($G93+$L$10,$I93)=0,"Т",IF(MOD($G93+$L$10,$J93)=0,"ТО"," ")))</f>
        <v>ТО</v>
      </c>
      <c r="M93" s="127" t="str">
        <f>IF(MOD($G93+$M$10,$H93)=0,"К",IF(MOD($G93+$M$10,$I93)=0,"Т",IF(MOD($G93+$M$10,$J93)=0,"ТО"," ")))</f>
        <v>ТО</v>
      </c>
      <c r="N93" s="127" t="str">
        <f>IF(MOD($G93+$N$10,$H93)=0,"К",IF(MOD($G93+$N$10,$I93)=0,"Т",IF(MOD($G93+$N$10,$J93)=0,"ТО"," ")))</f>
        <v>ТО</v>
      </c>
      <c r="O93" s="127" t="str">
        <f>IF(MOD($G93+$O$10,$H93)=0,"К",IF(MOD($G93+$O$10,$I93)=0,"Т",IF(MOD($G93+$O$10,$J93)=0,"ТО"," ")))</f>
        <v>ТО</v>
      </c>
      <c r="P93" s="127" t="str">
        <f>IF(MOD($G93+$P$10,$H93)=0,"К",IF(MOD($G93+$P$10,$I93)=0,"Т",IF(MOD($G93+$P$10,$J93)=0,"ТО"," ")))</f>
        <v>ТО</v>
      </c>
      <c r="Q93" s="127" t="str">
        <f>IF(MOD($G93+$Q$10,$H93)=0,"К",IF(MOD($G93+$Q$10,$I93)=0,"Т",IF(MOD($G93+$Q$10,$J93)=0,"ТО"," ")))</f>
        <v>ТО</v>
      </c>
      <c r="R93" s="127" t="str">
        <f>IF(MOD($G93+$R$10,$H93)=0,"К",IF(MOD($G93+$R$10,$I93)=0,"Т",IF(MOD($G93+$R$10,$J93)=0,"ТО"," ")))</f>
        <v>ТО</v>
      </c>
      <c r="S93" s="127" t="str">
        <f>IF(MOD($G93+$S$10,$H93)=0,"К",IF(MOD($G93+$S$10,$I93)=0,"Т",IF(MOD($G93+$S$10,$J93)=0,"ТО"," ")))</f>
        <v>ТО</v>
      </c>
      <c r="T93" s="127" t="str">
        <f>IF(MOD($G93+$T$10,$H93)=0,"К",IF(MOD($G93+$T$10,$I93)=0,"Т",IF(MOD($G93+$T$10,$J93)=0,"ТО"," ")))</f>
        <v>ТО</v>
      </c>
      <c r="U93" s="127" t="str">
        <f>IF(MOD($G93+$U$10,$H93)=0,"К",IF(MOD($G93+$U$10,$I93)=0,"Т",IF(MOD($G93+$U$10,$J93)=0,"ТО"," ")))</f>
        <v>ТО</v>
      </c>
      <c r="V93" s="128" t="str">
        <f>IF(MOD($G93+$V$10,$H93)=0,"К",IF(MOD($G93+$V$10,$I93)=0,"Т",IF(MOD($G93+$V$10,$J93)=0,"ТО"," ")))</f>
        <v>Т</v>
      </c>
    </row>
    <row r="94" spans="1:22" s="9" customFormat="1" x14ac:dyDescent="0.2">
      <c r="A94" s="161" t="s">
        <v>200</v>
      </c>
      <c r="B94" s="122" t="s">
        <v>203</v>
      </c>
      <c r="C94" s="162" t="s">
        <v>204</v>
      </c>
      <c r="D94" s="124">
        <v>0</v>
      </c>
      <c r="E94" s="124">
        <v>12</v>
      </c>
      <c r="F94" s="125">
        <v>29768</v>
      </c>
      <c r="G94" s="124">
        <f>ROUND(($F$10-$F94)/30,0)</f>
        <v>432</v>
      </c>
      <c r="H94" s="168" t="s">
        <v>17</v>
      </c>
      <c r="I94" s="166" t="s">
        <v>19</v>
      </c>
      <c r="J94" s="167" t="s">
        <v>20</v>
      </c>
      <c r="K94" s="127" t="str">
        <f>IF(MOD($G94+$K$10,$H94)=0,"К",IF(MOD($G94+$K$10,$I94)=0,"Т",IF(MOD($G94+$K$10,$J94)=0,"ТО"," ")))</f>
        <v>ТО</v>
      </c>
      <c r="L94" s="127" t="str">
        <f>IF(MOD($G94+$L$10,$H94)=0,"К",IF(MOD($G94+$L$10,$I94)=0,"Т",IF(MOD($G94+$L$10,$J94)=0,"ТО"," ")))</f>
        <v>ТО</v>
      </c>
      <c r="M94" s="127" t="str">
        <f>IF(MOD($G94+$M$10,$H94)=0,"К",IF(MOD($G94+$M$10,$I94)=0,"Т",IF(MOD($G94+$M$10,$J94)=0,"ТО"," ")))</f>
        <v>ТО</v>
      </c>
      <c r="N94" s="127" t="str">
        <f>IF(MOD($G94+$N$10,$H94)=0,"К",IF(MOD($G94+$N$10,$I94)=0,"Т",IF(MOD($G94+$N$10,$J94)=0,"ТО"," ")))</f>
        <v>ТО</v>
      </c>
      <c r="O94" s="127" t="str">
        <f>IF(MOD($G94+$O$10,$H94)=0,"К",IF(MOD($G94+$O$10,$I94)=0,"Т",IF(MOD($G94+$O$10,$J94)=0,"ТО"," ")))</f>
        <v>ТО</v>
      </c>
      <c r="P94" s="127" t="str">
        <f>IF(MOD($G94+$P$10,$H94)=0,"К",IF(MOD($G94+$P$10,$I94)=0,"Т",IF(MOD($G94+$P$10,$J94)=0,"ТО"," ")))</f>
        <v>ТО</v>
      </c>
      <c r="Q94" s="127" t="str">
        <f>IF(MOD($G94+$Q$10,$H94)=0,"К",IF(MOD($G94+$Q$10,$I94)=0,"Т",IF(MOD($G94+$Q$10,$J94)=0,"ТО"," ")))</f>
        <v>ТО</v>
      </c>
      <c r="R94" s="127" t="str">
        <f>IF(MOD($G94+$R$10,$H94)=0,"К",IF(MOD($G94+$R$10,$I94)=0,"Т",IF(MOD($G94+$R$10,$J94)=0,"ТО"," ")))</f>
        <v>ТО</v>
      </c>
      <c r="S94" s="127" t="str">
        <f>IF(MOD($G94+$S$10,$H94)=0,"К",IF(MOD($G94+$S$10,$I94)=0,"Т",IF(MOD($G94+$S$10,$J94)=0,"ТО"," ")))</f>
        <v>ТО</v>
      </c>
      <c r="T94" s="127" t="str">
        <f>IF(MOD($G94+$T$10,$H94)=0,"К",IF(MOD($G94+$T$10,$I94)=0,"Т",IF(MOD($G94+$T$10,$J94)=0,"ТО"," ")))</f>
        <v>ТО</v>
      </c>
      <c r="U94" s="127" t="str">
        <f>IF(MOD($G94+$U$10,$H94)=0,"К",IF(MOD($G94+$U$10,$I94)=0,"Т",IF(MOD($G94+$U$10,$J94)=0,"ТО"," ")))</f>
        <v>ТО</v>
      </c>
      <c r="V94" s="128" t="str">
        <f>IF(MOD($G94+$V$10,$H94)=0,"К",IF(MOD($G94+$V$10,$I94)=0,"Т",IF(MOD($G94+$V$10,$J94)=0,"ТО"," ")))</f>
        <v>Т</v>
      </c>
    </row>
    <row r="95" spans="1:22" s="9" customFormat="1" x14ac:dyDescent="0.2">
      <c r="A95" s="161" t="s">
        <v>200</v>
      </c>
      <c r="B95" s="122" t="s">
        <v>205</v>
      </c>
      <c r="C95" s="162" t="s">
        <v>206</v>
      </c>
      <c r="D95" s="124">
        <v>0</v>
      </c>
      <c r="E95" s="124">
        <v>12</v>
      </c>
      <c r="F95" s="125">
        <v>29768</v>
      </c>
      <c r="G95" s="124">
        <f>ROUND(($F$10-$F95)/30,0)</f>
        <v>432</v>
      </c>
      <c r="H95" s="168" t="s">
        <v>17</v>
      </c>
      <c r="I95" s="166" t="s">
        <v>19</v>
      </c>
      <c r="J95" s="167" t="s">
        <v>20</v>
      </c>
      <c r="K95" s="127" t="str">
        <f>IF(MOD($G95+$K$10,$H95)=0,"К",IF(MOD($G95+$K$10,$I95)=0,"Т",IF(MOD($G95+$K$10,$J95)=0,"ТО"," ")))</f>
        <v>ТО</v>
      </c>
      <c r="L95" s="127" t="str">
        <f>IF(MOD($G95+$L$10,$H95)=0,"К",IF(MOD($G95+$L$10,$I95)=0,"Т",IF(MOD($G95+$L$10,$J95)=0,"ТО"," ")))</f>
        <v>ТО</v>
      </c>
      <c r="M95" s="127" t="str">
        <f>IF(MOD($G95+$M$10,$H95)=0,"К",IF(MOD($G95+$M$10,$I95)=0,"Т",IF(MOD($G95+$M$10,$J95)=0,"ТО"," ")))</f>
        <v>ТО</v>
      </c>
      <c r="N95" s="127" t="str">
        <f>IF(MOD($G95+$N$10,$H95)=0,"К",IF(MOD($G95+$N$10,$I95)=0,"Т",IF(MOD($G95+$N$10,$J95)=0,"ТО"," ")))</f>
        <v>ТО</v>
      </c>
      <c r="O95" s="127" t="str">
        <f>IF(MOD($G95+$O$10,$H95)=0,"К",IF(MOD($G95+$O$10,$I95)=0,"Т",IF(MOD($G95+$O$10,$J95)=0,"ТО"," ")))</f>
        <v>ТО</v>
      </c>
      <c r="P95" s="127" t="str">
        <f>IF(MOD($G95+$P$10,$H95)=0,"К",IF(MOD($G95+$P$10,$I95)=0,"Т",IF(MOD($G95+$P$10,$J95)=0,"ТО"," ")))</f>
        <v>ТО</v>
      </c>
      <c r="Q95" s="127" t="str">
        <f>IF(MOD($G95+$Q$10,$H95)=0,"К",IF(MOD($G95+$Q$10,$I95)=0,"Т",IF(MOD($G95+$Q$10,$J95)=0,"ТО"," ")))</f>
        <v>ТО</v>
      </c>
      <c r="R95" s="127" t="str">
        <f>IF(MOD($G95+$R$10,$H95)=0,"К",IF(MOD($G95+$R$10,$I95)=0,"Т",IF(MOD($G95+$R$10,$J95)=0,"ТО"," ")))</f>
        <v>ТО</v>
      </c>
      <c r="S95" s="127" t="str">
        <f>IF(MOD($G95+$S$10,$H95)=0,"К",IF(MOD($G95+$S$10,$I95)=0,"Т",IF(MOD($G95+$S$10,$J95)=0,"ТО"," ")))</f>
        <v>ТО</v>
      </c>
      <c r="T95" s="127" t="str">
        <f>IF(MOD($G95+$T$10,$H95)=0,"К",IF(MOD($G95+$T$10,$I95)=0,"Т",IF(MOD($G95+$T$10,$J95)=0,"ТО"," ")))</f>
        <v>ТО</v>
      </c>
      <c r="U95" s="127" t="str">
        <f>IF(MOD($G95+$U$10,$H95)=0,"К",IF(MOD($G95+$U$10,$I95)=0,"Т",IF(MOD($G95+$U$10,$J95)=0,"ТО"," ")))</f>
        <v>ТО</v>
      </c>
      <c r="V95" s="128" t="str">
        <f>IF(MOD($G95+$V$10,$H95)=0,"К",IF(MOD($G95+$V$10,$I95)=0,"Т",IF(MOD($G95+$V$10,$J95)=0,"ТО"," ")))</f>
        <v>Т</v>
      </c>
    </row>
    <row r="96" spans="1:22" s="9" customFormat="1" x14ac:dyDescent="0.2">
      <c r="A96" s="161" t="s">
        <v>207</v>
      </c>
      <c r="B96" s="122" t="s">
        <v>208</v>
      </c>
      <c r="C96" s="162" t="s">
        <v>209</v>
      </c>
      <c r="D96" s="124">
        <v>0</v>
      </c>
      <c r="E96" s="124">
        <v>6</v>
      </c>
      <c r="F96" s="125">
        <v>29556</v>
      </c>
      <c r="G96" s="124">
        <f>ROUND(($F$10-$F96)/30,0)</f>
        <v>439</v>
      </c>
      <c r="H96" s="168" t="s">
        <v>17</v>
      </c>
      <c r="I96" s="166" t="s">
        <v>19</v>
      </c>
      <c r="J96" s="167" t="s">
        <v>20</v>
      </c>
      <c r="K96" s="127" t="str">
        <f>IF(MOD($G96+$K$10,$H96)=0,"К",IF(MOD($G96+$K$10,$I96)=0,"Т",IF(MOD($G96+$K$10,$J96)=0,"ТО"," ")))</f>
        <v>ТО</v>
      </c>
      <c r="L96" s="127" t="str">
        <f>IF(MOD($G96+$L$10,$H96)=0,"К",IF(MOD($G96+$L$10,$I96)=0,"Т",IF(MOD($G96+$L$10,$J96)=0,"ТО"," ")))</f>
        <v>ТО</v>
      </c>
      <c r="M96" s="127" t="str">
        <f>IF(MOD($G96+$M$10,$H96)=0,"К",IF(MOD($G96+$M$10,$I96)=0,"Т",IF(MOD($G96+$M$10,$J96)=0,"ТО"," ")))</f>
        <v>ТО</v>
      </c>
      <c r="N96" s="127" t="str">
        <f>IF(MOD($G96+$N$10,$H96)=0,"К",IF(MOD($G96+$N$10,$I96)=0,"Т",IF(MOD($G96+$N$10,$J96)=0,"ТО"," ")))</f>
        <v>ТО</v>
      </c>
      <c r="O96" s="127" t="str">
        <f>IF(MOD($G96+$O$10,$H96)=0,"К",IF(MOD($G96+$O$10,$I96)=0,"Т",IF(MOD($G96+$O$10,$J96)=0,"ТО"," ")))</f>
        <v>Т</v>
      </c>
      <c r="P96" s="127" t="str">
        <f>IF(MOD($G96+$P$10,$H96)=0,"К",IF(MOD($G96+$P$10,$I96)=0,"Т",IF(MOD($G96+$P$10,$J96)=0,"ТО"," ")))</f>
        <v>ТО</v>
      </c>
      <c r="Q96" s="127" t="str">
        <f>IF(MOD($G96+$Q$10,$H96)=0,"К",IF(MOD($G96+$Q$10,$I96)=0,"Т",IF(MOD($G96+$Q$10,$J96)=0,"ТО"," ")))</f>
        <v>ТО</v>
      </c>
      <c r="R96" s="127" t="str">
        <f>IF(MOD($G96+$R$10,$H96)=0,"К",IF(MOD($G96+$R$10,$I96)=0,"Т",IF(MOD($G96+$R$10,$J96)=0,"ТО"," ")))</f>
        <v>ТО</v>
      </c>
      <c r="S96" s="127" t="str">
        <f>IF(MOD($G96+$S$10,$H96)=0,"К",IF(MOD($G96+$S$10,$I96)=0,"Т",IF(MOD($G96+$S$10,$J96)=0,"ТО"," ")))</f>
        <v>ТО</v>
      </c>
      <c r="T96" s="127" t="str">
        <f>IF(MOD($G96+$T$10,$H96)=0,"К",IF(MOD($G96+$T$10,$I96)=0,"Т",IF(MOD($G96+$T$10,$J96)=0,"ТО"," ")))</f>
        <v>ТО</v>
      </c>
      <c r="U96" s="127" t="str">
        <f>IF(MOD($G96+$U$10,$H96)=0,"К",IF(MOD($G96+$U$10,$I96)=0,"Т",IF(MOD($G96+$U$10,$J96)=0,"ТО"," ")))</f>
        <v>ТО</v>
      </c>
      <c r="V96" s="128" t="str">
        <f>IF(MOD($G96+$V$10,$H96)=0,"К",IF(MOD($G96+$V$10,$I96)=0,"Т",IF(MOD($G96+$V$10,$J96)=0,"ТО"," ")))</f>
        <v>ТО</v>
      </c>
    </row>
    <row r="97" spans="1:22" s="9" customFormat="1" x14ac:dyDescent="0.2">
      <c r="A97" s="161" t="s">
        <v>207</v>
      </c>
      <c r="B97" s="122" t="s">
        <v>210</v>
      </c>
      <c r="C97" s="162" t="s">
        <v>211</v>
      </c>
      <c r="D97" s="124">
        <v>0</v>
      </c>
      <c r="E97" s="124">
        <v>6</v>
      </c>
      <c r="F97" s="125">
        <v>29556</v>
      </c>
      <c r="G97" s="124">
        <f>ROUND(($F$10-$F97)/30,0)</f>
        <v>439</v>
      </c>
      <c r="H97" s="168" t="s">
        <v>17</v>
      </c>
      <c r="I97" s="166" t="s">
        <v>19</v>
      </c>
      <c r="J97" s="167" t="s">
        <v>20</v>
      </c>
      <c r="K97" s="127" t="str">
        <f>IF(MOD($G97+$K$10,$H97)=0,"К",IF(MOD($G97+$K$10,$I97)=0,"Т",IF(MOD($G97+$K$10,$J97)=0,"ТО"," ")))</f>
        <v>ТО</v>
      </c>
      <c r="L97" s="127" t="str">
        <f>IF(MOD($G97+$L$10,$H97)=0,"К",IF(MOD($G97+$L$10,$I97)=0,"Т",IF(MOD($G97+$L$10,$J97)=0,"ТО"," ")))</f>
        <v>ТО</v>
      </c>
      <c r="M97" s="127" t="str">
        <f>IF(MOD($G97+$M$10,$H97)=0,"К",IF(MOD($G97+$M$10,$I97)=0,"Т",IF(MOD($G97+$M$10,$J97)=0,"ТО"," ")))</f>
        <v>ТО</v>
      </c>
      <c r="N97" s="127" t="str">
        <f>IF(MOD($G97+$N$10,$H97)=0,"К",IF(MOD($G97+$N$10,$I97)=0,"Т",IF(MOD($G97+$N$10,$J97)=0,"ТО"," ")))</f>
        <v>ТО</v>
      </c>
      <c r="O97" s="127" t="str">
        <f>IF(MOD($G97+$O$10,$H97)=0,"К",IF(MOD($G97+$O$10,$I97)=0,"Т",IF(MOD($G97+$O$10,$J97)=0,"ТО"," ")))</f>
        <v>Т</v>
      </c>
      <c r="P97" s="127" t="str">
        <f>IF(MOD($G97+$P$10,$H97)=0,"К",IF(MOD($G97+$P$10,$I97)=0,"Т",IF(MOD($G97+$P$10,$J97)=0,"ТО"," ")))</f>
        <v>ТО</v>
      </c>
      <c r="Q97" s="127" t="str">
        <f>IF(MOD($G97+$Q$10,$H97)=0,"К",IF(MOD($G97+$Q$10,$I97)=0,"Т",IF(MOD($G97+$Q$10,$J97)=0,"ТО"," ")))</f>
        <v>ТО</v>
      </c>
      <c r="R97" s="127" t="str">
        <f>IF(MOD($G97+$R$10,$H97)=0,"К",IF(MOD($G97+$R$10,$I97)=0,"Т",IF(MOD($G97+$R$10,$J97)=0,"ТО"," ")))</f>
        <v>ТО</v>
      </c>
      <c r="S97" s="127" t="str">
        <f>IF(MOD($G97+$S$10,$H97)=0,"К",IF(MOD($G97+$S$10,$I97)=0,"Т",IF(MOD($G97+$S$10,$J97)=0,"ТО"," ")))</f>
        <v>ТО</v>
      </c>
      <c r="T97" s="127" t="str">
        <f>IF(MOD($G97+$T$10,$H97)=0,"К",IF(MOD($G97+$T$10,$I97)=0,"Т",IF(MOD($G97+$T$10,$J97)=0,"ТО"," ")))</f>
        <v>ТО</v>
      </c>
      <c r="U97" s="127" t="str">
        <f>IF(MOD($G97+$U$10,$H97)=0,"К",IF(MOD($G97+$U$10,$I97)=0,"Т",IF(MOD($G97+$U$10,$J97)=0,"ТО"," ")))</f>
        <v>ТО</v>
      </c>
      <c r="V97" s="128" t="str">
        <f>IF(MOD($G97+$V$10,$H97)=0,"К",IF(MOD($G97+$V$10,$I97)=0,"Т",IF(MOD($G97+$V$10,$J97)=0,"ТО"," ")))</f>
        <v>ТО</v>
      </c>
    </row>
    <row r="98" spans="1:22" s="9" customFormat="1" x14ac:dyDescent="0.2">
      <c r="A98" s="161" t="s">
        <v>212</v>
      </c>
      <c r="B98" s="122" t="s">
        <v>213</v>
      </c>
      <c r="C98" s="162"/>
      <c r="D98" s="124">
        <v>0</v>
      </c>
      <c r="E98" s="124">
        <v>6</v>
      </c>
      <c r="F98" s="125">
        <v>30376</v>
      </c>
      <c r="G98" s="124">
        <f>ROUND(($F$10-$F98)/30,0)</f>
        <v>412</v>
      </c>
      <c r="H98" s="168" t="s">
        <v>17</v>
      </c>
      <c r="I98" s="166" t="s">
        <v>19</v>
      </c>
      <c r="J98" s="167" t="s">
        <v>20</v>
      </c>
      <c r="K98" s="127" t="str">
        <f>IF(MOD($G98+$K$10,$H98)=0,"К",IF(MOD($G98+$K$10,$I98)=0,"Т",IF(MOD($G98+$K$10,$J98)=0,"ТО"," ")))</f>
        <v>ТО</v>
      </c>
      <c r="L98" s="127" t="str">
        <f>IF(MOD($G98+$L$10,$H98)=0,"К",IF(MOD($G98+$L$10,$I98)=0,"Т",IF(MOD($G98+$L$10,$J98)=0,"ТО"," ")))</f>
        <v>ТО</v>
      </c>
      <c r="M98" s="127" t="str">
        <f>IF(MOD($G98+$M$10,$H98)=0,"К",IF(MOD($G98+$M$10,$I98)=0,"Т",IF(MOD($G98+$M$10,$J98)=0,"ТО"," ")))</f>
        <v>ТО</v>
      </c>
      <c r="N98" s="127" t="str">
        <f>IF(MOD($G98+$N$10,$H98)=0,"К",IF(MOD($G98+$N$10,$I98)=0,"Т",IF(MOD($G98+$N$10,$J98)=0,"ТО"," ")))</f>
        <v>ТО</v>
      </c>
      <c r="O98" s="127" t="str">
        <f>IF(MOD($G98+$O$10,$H98)=0,"К",IF(MOD($G98+$O$10,$I98)=0,"Т",IF(MOD($G98+$O$10,$J98)=0,"ТО"," ")))</f>
        <v>ТО</v>
      </c>
      <c r="P98" s="127" t="str">
        <f>IF(MOD($G98+$P$10,$H98)=0,"К",IF(MOD($G98+$P$10,$I98)=0,"Т",IF(MOD($G98+$P$10,$J98)=0,"ТО"," ")))</f>
        <v>ТО</v>
      </c>
      <c r="Q98" s="127" t="str">
        <f>IF(MOD($G98+$Q$10,$H98)=0,"К",IF(MOD($G98+$Q$10,$I98)=0,"Т",IF(MOD($G98+$Q$10,$J98)=0,"ТО"," ")))</f>
        <v>ТО</v>
      </c>
      <c r="R98" s="127" t="str">
        <f>IF(MOD($G98+$R$10,$H98)=0,"К",IF(MOD($G98+$R$10,$I98)=0,"Т",IF(MOD($G98+$R$10,$J98)=0,"ТО"," ")))</f>
        <v>Т</v>
      </c>
      <c r="S98" s="127" t="str">
        <f>IF(MOD($G98+$S$10,$H98)=0,"К",IF(MOD($G98+$S$10,$I98)=0,"Т",IF(MOD($G98+$S$10,$J98)=0,"ТО"," ")))</f>
        <v>ТО</v>
      </c>
      <c r="T98" s="127" t="str">
        <f>IF(MOD($G98+$T$10,$H98)=0,"К",IF(MOD($G98+$T$10,$I98)=0,"Т",IF(MOD($G98+$T$10,$J98)=0,"ТО"," ")))</f>
        <v>ТО</v>
      </c>
      <c r="U98" s="127" t="str">
        <f>IF(MOD($G98+$U$10,$H98)=0,"К",IF(MOD($G98+$U$10,$I98)=0,"Т",IF(MOD($G98+$U$10,$J98)=0,"ТО"," ")))</f>
        <v>ТО</v>
      </c>
      <c r="V98" s="128" t="str">
        <f>IF(MOD($G98+$V$10,$H98)=0,"К",IF(MOD($G98+$V$10,$I98)=0,"Т",IF(MOD($G98+$V$10,$J98)=0,"ТО"," ")))</f>
        <v>ТО</v>
      </c>
    </row>
    <row r="99" spans="1:22" s="9" customFormat="1" x14ac:dyDescent="0.2">
      <c r="A99" s="161" t="s">
        <v>214</v>
      </c>
      <c r="B99" s="122" t="s">
        <v>215</v>
      </c>
      <c r="C99" s="162" t="s">
        <v>216</v>
      </c>
      <c r="D99" s="124">
        <v>0</v>
      </c>
      <c r="E99" s="124">
        <v>6</v>
      </c>
      <c r="F99" s="125">
        <v>31625</v>
      </c>
      <c r="G99" s="124">
        <f>ROUND(($F$10-$F99)/30,0)</f>
        <v>370</v>
      </c>
      <c r="H99" s="168" t="s">
        <v>17</v>
      </c>
      <c r="I99" s="166" t="s">
        <v>19</v>
      </c>
      <c r="J99" s="167" t="s">
        <v>20</v>
      </c>
      <c r="K99" s="127" t="str">
        <f>IF(MOD($G99+$K$10,$H99)=0,"К",IF(MOD($G99+$K$10,$I99)=0,"Т",IF(MOD($G99+$K$10,$J99)=0,"ТО"," ")))</f>
        <v>ТО</v>
      </c>
      <c r="L99" s="127" t="str">
        <f>IF(MOD($G99+$L$10,$H99)=0,"К",IF(MOD($G99+$L$10,$I99)=0,"Т",IF(MOD($G99+$L$10,$J99)=0,"ТО"," ")))</f>
        <v>Т</v>
      </c>
      <c r="M99" s="127" t="str">
        <f>IF(MOD($G99+$M$10,$H99)=0,"К",IF(MOD($G99+$M$10,$I99)=0,"Т",IF(MOD($G99+$M$10,$J99)=0,"ТО"," ")))</f>
        <v>ТО</v>
      </c>
      <c r="N99" s="127" t="str">
        <f>IF(MOD($G99+$N$10,$H99)=0,"К",IF(MOD($G99+$N$10,$I99)=0,"Т",IF(MOD($G99+$N$10,$J99)=0,"ТО"," ")))</f>
        <v>ТО</v>
      </c>
      <c r="O99" s="127" t="str">
        <f>IF(MOD($G99+$O$10,$H99)=0,"К",IF(MOD($G99+$O$10,$I99)=0,"Т",IF(MOD($G99+$O$10,$J99)=0,"ТО"," ")))</f>
        <v>ТО</v>
      </c>
      <c r="P99" s="127" t="str">
        <f>IF(MOD($G99+$P$10,$H99)=0,"К",IF(MOD($G99+$P$10,$I99)=0,"Т",IF(MOD($G99+$P$10,$J99)=0,"ТО"," ")))</f>
        <v>ТО</v>
      </c>
      <c r="Q99" s="127" t="str">
        <f>IF(MOD($G99+$Q$10,$H99)=0,"К",IF(MOD($G99+$Q$10,$I99)=0,"Т",IF(MOD($G99+$Q$10,$J99)=0,"ТО"," ")))</f>
        <v>ТО</v>
      </c>
      <c r="R99" s="127" t="str">
        <f>IF(MOD($G99+$R$10,$H99)=0,"К",IF(MOD($G99+$R$10,$I99)=0,"Т",IF(MOD($G99+$R$10,$J99)=0,"ТО"," ")))</f>
        <v>ТО</v>
      </c>
      <c r="S99" s="127" t="str">
        <f>IF(MOD($G99+$S$10,$H99)=0,"К",IF(MOD($G99+$S$10,$I99)=0,"Т",IF(MOD($G99+$S$10,$J99)=0,"ТО"," ")))</f>
        <v>ТО</v>
      </c>
      <c r="T99" s="127" t="str">
        <f>IF(MOD($G99+$T$10,$H99)=0,"К",IF(MOD($G99+$T$10,$I99)=0,"Т",IF(MOD($G99+$T$10,$J99)=0,"ТО"," ")))</f>
        <v>ТО</v>
      </c>
      <c r="U99" s="127" t="str">
        <f>IF(MOD($G99+$U$10,$H99)=0,"К",IF(MOD($G99+$U$10,$I99)=0,"Т",IF(MOD($G99+$U$10,$J99)=0,"ТО"," ")))</f>
        <v>ТО</v>
      </c>
      <c r="V99" s="128" t="str">
        <f>IF(MOD($G99+$V$10,$H99)=0,"К",IF(MOD($G99+$V$10,$I99)=0,"Т",IF(MOD($G99+$V$10,$J99)=0,"ТО"," ")))</f>
        <v>ТО</v>
      </c>
    </row>
    <row r="100" spans="1:22" s="9" customFormat="1" x14ac:dyDescent="0.2">
      <c r="A100" s="161" t="s">
        <v>214</v>
      </c>
      <c r="B100" s="122" t="s">
        <v>217</v>
      </c>
      <c r="C100" s="162" t="s">
        <v>218</v>
      </c>
      <c r="D100" s="124">
        <v>0</v>
      </c>
      <c r="E100" s="124">
        <v>6</v>
      </c>
      <c r="F100" s="125">
        <v>31625</v>
      </c>
      <c r="G100" s="124">
        <f>ROUND(($F$10-$F100)/30,0)</f>
        <v>370</v>
      </c>
      <c r="H100" s="168" t="s">
        <v>17</v>
      </c>
      <c r="I100" s="166" t="s">
        <v>19</v>
      </c>
      <c r="J100" s="167" t="s">
        <v>20</v>
      </c>
      <c r="K100" s="127" t="str">
        <f>IF(MOD($G100+$K$10,$H100)=0,"К",IF(MOD($G100+$K$10,$I100)=0,"Т",IF(MOD($G100+$K$10,$J100)=0,"ТО"," ")))</f>
        <v>ТО</v>
      </c>
      <c r="L100" s="127" t="str">
        <f>IF(MOD($G100+$L$10,$H100)=0,"К",IF(MOD($G100+$L$10,$I100)=0,"Т",IF(MOD($G100+$L$10,$J100)=0,"ТО"," ")))</f>
        <v>Т</v>
      </c>
      <c r="M100" s="127" t="str">
        <f>IF(MOD($G100+$M$10,$H100)=0,"К",IF(MOD($G100+$M$10,$I100)=0,"Т",IF(MOD($G100+$M$10,$J100)=0,"ТО"," ")))</f>
        <v>ТО</v>
      </c>
      <c r="N100" s="127" t="str">
        <f>IF(MOD($G100+$N$10,$H100)=0,"К",IF(MOD($G100+$N$10,$I100)=0,"Т",IF(MOD($G100+$N$10,$J100)=0,"ТО"," ")))</f>
        <v>ТО</v>
      </c>
      <c r="O100" s="127" t="str">
        <f>IF(MOD($G100+$O$10,$H100)=0,"К",IF(MOD($G100+$O$10,$I100)=0,"Т",IF(MOD($G100+$O$10,$J100)=0,"ТО"," ")))</f>
        <v>ТО</v>
      </c>
      <c r="P100" s="127" t="str">
        <f>IF(MOD($G100+$P$10,$H100)=0,"К",IF(MOD($G100+$P$10,$I100)=0,"Т",IF(MOD($G100+$P$10,$J100)=0,"ТО"," ")))</f>
        <v>ТО</v>
      </c>
      <c r="Q100" s="127" t="str">
        <f>IF(MOD($G100+$Q$10,$H100)=0,"К",IF(MOD($G100+$Q$10,$I100)=0,"Т",IF(MOD($G100+$Q$10,$J100)=0,"ТО"," ")))</f>
        <v>ТО</v>
      </c>
      <c r="R100" s="127" t="str">
        <f>IF(MOD($G100+$R$10,$H100)=0,"К",IF(MOD($G100+$R$10,$I100)=0,"Т",IF(MOD($G100+$R$10,$J100)=0,"ТО"," ")))</f>
        <v>ТО</v>
      </c>
      <c r="S100" s="127" t="str">
        <f>IF(MOD($G100+$S$10,$H100)=0,"К",IF(MOD($G100+$S$10,$I100)=0,"Т",IF(MOD($G100+$S$10,$J100)=0,"ТО"," ")))</f>
        <v>ТО</v>
      </c>
      <c r="T100" s="127" t="str">
        <f>IF(MOD($G100+$T$10,$H100)=0,"К",IF(MOD($G100+$T$10,$I100)=0,"Т",IF(MOD($G100+$T$10,$J100)=0,"ТО"," ")))</f>
        <v>ТО</v>
      </c>
      <c r="U100" s="127" t="str">
        <f>IF(MOD($G100+$U$10,$H100)=0,"К",IF(MOD($G100+$U$10,$I100)=0,"Т",IF(MOD($G100+$U$10,$J100)=0,"ТО"," ")))</f>
        <v>ТО</v>
      </c>
      <c r="V100" s="128" t="str">
        <f>IF(MOD($G100+$V$10,$H100)=0,"К",IF(MOD($G100+$V$10,$I100)=0,"Т",IF(MOD($G100+$V$10,$J100)=0,"ТО"," ")))</f>
        <v>ТО</v>
      </c>
    </row>
    <row r="101" spans="1:22" s="9" customFormat="1" x14ac:dyDescent="0.2">
      <c r="A101" s="161" t="s">
        <v>214</v>
      </c>
      <c r="B101" s="122" t="s">
        <v>219</v>
      </c>
      <c r="C101" s="162" t="s">
        <v>220</v>
      </c>
      <c r="D101" s="124">
        <v>0</v>
      </c>
      <c r="E101" s="124">
        <v>6</v>
      </c>
      <c r="F101" s="125">
        <v>31625</v>
      </c>
      <c r="G101" s="124">
        <f>ROUND(($F$10-$F101)/30,0)</f>
        <v>370</v>
      </c>
      <c r="H101" s="168" t="s">
        <v>17</v>
      </c>
      <c r="I101" s="166" t="s">
        <v>19</v>
      </c>
      <c r="J101" s="167" t="s">
        <v>20</v>
      </c>
      <c r="K101" s="127" t="str">
        <f>IF(MOD($G101+$K$10,$H101)=0,"К",IF(MOD($G101+$K$10,$I101)=0,"Т",IF(MOD($G101+$K$10,$J101)=0,"ТО"," ")))</f>
        <v>ТО</v>
      </c>
      <c r="L101" s="127" t="str">
        <f>IF(MOD($G101+$L$10,$H101)=0,"К",IF(MOD($G101+$L$10,$I101)=0,"Т",IF(MOD($G101+$L$10,$J101)=0,"ТО"," ")))</f>
        <v>Т</v>
      </c>
      <c r="M101" s="127" t="str">
        <f>IF(MOD($G101+$M$10,$H101)=0,"К",IF(MOD($G101+$M$10,$I101)=0,"Т",IF(MOD($G101+$M$10,$J101)=0,"ТО"," ")))</f>
        <v>ТО</v>
      </c>
      <c r="N101" s="127" t="str">
        <f>IF(MOD($G101+$N$10,$H101)=0,"К",IF(MOD($G101+$N$10,$I101)=0,"Т",IF(MOD($G101+$N$10,$J101)=0,"ТО"," ")))</f>
        <v>ТО</v>
      </c>
      <c r="O101" s="127" t="str">
        <f>IF(MOD($G101+$O$10,$H101)=0,"К",IF(MOD($G101+$O$10,$I101)=0,"Т",IF(MOD($G101+$O$10,$J101)=0,"ТО"," ")))</f>
        <v>ТО</v>
      </c>
      <c r="P101" s="127" t="str">
        <f>IF(MOD($G101+$P$10,$H101)=0,"К",IF(MOD($G101+$P$10,$I101)=0,"Т",IF(MOD($G101+$P$10,$J101)=0,"ТО"," ")))</f>
        <v>ТО</v>
      </c>
      <c r="Q101" s="127" t="str">
        <f>IF(MOD($G101+$Q$10,$H101)=0,"К",IF(MOD($G101+$Q$10,$I101)=0,"Т",IF(MOD($G101+$Q$10,$J101)=0,"ТО"," ")))</f>
        <v>ТО</v>
      </c>
      <c r="R101" s="127" t="str">
        <f>IF(MOD($G101+$R$10,$H101)=0,"К",IF(MOD($G101+$R$10,$I101)=0,"Т",IF(MOD($G101+$R$10,$J101)=0,"ТО"," ")))</f>
        <v>ТО</v>
      </c>
      <c r="S101" s="127" t="str">
        <f>IF(MOD($G101+$S$10,$H101)=0,"К",IF(MOD($G101+$S$10,$I101)=0,"Т",IF(MOD($G101+$S$10,$J101)=0,"ТО"," ")))</f>
        <v>ТО</v>
      </c>
      <c r="T101" s="127" t="str">
        <f>IF(MOD($G101+$T$10,$H101)=0,"К",IF(MOD($G101+$T$10,$I101)=0,"Т",IF(MOD($G101+$T$10,$J101)=0,"ТО"," ")))</f>
        <v>ТО</v>
      </c>
      <c r="U101" s="127" t="str">
        <f>IF(MOD($G101+$U$10,$H101)=0,"К",IF(MOD($G101+$U$10,$I101)=0,"Т",IF(MOD($G101+$U$10,$J101)=0,"ТО"," ")))</f>
        <v>ТО</v>
      </c>
      <c r="V101" s="128" t="str">
        <f>IF(MOD($G101+$V$10,$H101)=0,"К",IF(MOD($G101+$V$10,$I101)=0,"Т",IF(MOD($G101+$V$10,$J101)=0,"ТО"," ")))</f>
        <v>ТО</v>
      </c>
    </row>
    <row r="102" spans="1:22" s="9" customFormat="1" x14ac:dyDescent="0.2">
      <c r="A102" s="161" t="s">
        <v>214</v>
      </c>
      <c r="B102" s="122" t="s">
        <v>221</v>
      </c>
      <c r="C102" s="162" t="s">
        <v>222</v>
      </c>
      <c r="D102" s="124">
        <v>0</v>
      </c>
      <c r="E102" s="124">
        <v>6</v>
      </c>
      <c r="F102" s="125">
        <v>31625</v>
      </c>
      <c r="G102" s="124">
        <f>ROUND(($F$10-$F102)/30,0)</f>
        <v>370</v>
      </c>
      <c r="H102" s="168" t="s">
        <v>17</v>
      </c>
      <c r="I102" s="166" t="s">
        <v>19</v>
      </c>
      <c r="J102" s="167" t="s">
        <v>20</v>
      </c>
      <c r="K102" s="127" t="str">
        <f>IF(MOD($G102+$K$10,$H102)=0,"К",IF(MOD($G102+$K$10,$I102)=0,"Т",IF(MOD($G102+$K$10,$J102)=0,"ТО"," ")))</f>
        <v>ТО</v>
      </c>
      <c r="L102" s="127" t="str">
        <f>IF(MOD($G102+$L$10,$H102)=0,"К",IF(MOD($G102+$L$10,$I102)=0,"Т",IF(MOD($G102+$L$10,$J102)=0,"ТО"," ")))</f>
        <v>Т</v>
      </c>
      <c r="M102" s="127" t="str">
        <f>IF(MOD($G102+$M$10,$H102)=0,"К",IF(MOD($G102+$M$10,$I102)=0,"Т",IF(MOD($G102+$M$10,$J102)=0,"ТО"," ")))</f>
        <v>ТО</v>
      </c>
      <c r="N102" s="127" t="str">
        <f>IF(MOD($G102+$N$10,$H102)=0,"К",IF(MOD($G102+$N$10,$I102)=0,"Т",IF(MOD($G102+$N$10,$J102)=0,"ТО"," ")))</f>
        <v>ТО</v>
      </c>
      <c r="O102" s="127" t="str">
        <f>IF(MOD($G102+$O$10,$H102)=0,"К",IF(MOD($G102+$O$10,$I102)=0,"Т",IF(MOD($G102+$O$10,$J102)=0,"ТО"," ")))</f>
        <v>ТО</v>
      </c>
      <c r="P102" s="127" t="str">
        <f>IF(MOD($G102+$P$10,$H102)=0,"К",IF(MOD($G102+$P$10,$I102)=0,"Т",IF(MOD($G102+$P$10,$J102)=0,"ТО"," ")))</f>
        <v>ТО</v>
      </c>
      <c r="Q102" s="127" t="str">
        <f>IF(MOD($G102+$Q$10,$H102)=0,"К",IF(MOD($G102+$Q$10,$I102)=0,"Т",IF(MOD($G102+$Q$10,$J102)=0,"ТО"," ")))</f>
        <v>ТО</v>
      </c>
      <c r="R102" s="127" t="str">
        <f>IF(MOD($G102+$R$10,$H102)=0,"К",IF(MOD($G102+$R$10,$I102)=0,"Т",IF(MOD($G102+$R$10,$J102)=0,"ТО"," ")))</f>
        <v>ТО</v>
      </c>
      <c r="S102" s="127" t="str">
        <f>IF(MOD($G102+$S$10,$H102)=0,"К",IF(MOD($G102+$S$10,$I102)=0,"Т",IF(MOD($G102+$S$10,$J102)=0,"ТО"," ")))</f>
        <v>ТО</v>
      </c>
      <c r="T102" s="127" t="str">
        <f>IF(MOD($G102+$T$10,$H102)=0,"К",IF(MOD($G102+$T$10,$I102)=0,"Т",IF(MOD($G102+$T$10,$J102)=0,"ТО"," ")))</f>
        <v>ТО</v>
      </c>
      <c r="U102" s="127" t="str">
        <f>IF(MOD($G102+$U$10,$H102)=0,"К",IF(MOD($G102+$U$10,$I102)=0,"Т",IF(MOD($G102+$U$10,$J102)=0,"ТО"," ")))</f>
        <v>ТО</v>
      </c>
      <c r="V102" s="128" t="str">
        <f>IF(MOD($G102+$V$10,$H102)=0,"К",IF(MOD($G102+$V$10,$I102)=0,"Т",IF(MOD($G102+$V$10,$J102)=0,"ТО"," ")))</f>
        <v>ТО</v>
      </c>
    </row>
    <row r="103" spans="1:22" s="9" customFormat="1" x14ac:dyDescent="0.2">
      <c r="A103" s="171" t="s">
        <v>214</v>
      </c>
      <c r="B103" s="122" t="s">
        <v>223</v>
      </c>
      <c r="C103" s="172" t="s">
        <v>224</v>
      </c>
      <c r="D103" s="124">
        <v>0</v>
      </c>
      <c r="E103" s="124">
        <v>6</v>
      </c>
      <c r="F103" s="125">
        <v>31625</v>
      </c>
      <c r="G103" s="124">
        <f>ROUND(($F$10-$F103)/30,0)</f>
        <v>370</v>
      </c>
      <c r="H103" s="166" t="s">
        <v>17</v>
      </c>
      <c r="I103" s="166" t="s">
        <v>19</v>
      </c>
      <c r="J103" s="167" t="s">
        <v>20</v>
      </c>
      <c r="K103" s="127" t="str">
        <f>IF(MOD($G103+$K$10,$H103)=0,"К",IF(MOD($G103+$K$10,$I103)=0,"Т",IF(MOD($G103+$K$10,$J103)=0,"ТО"," ")))</f>
        <v>ТО</v>
      </c>
      <c r="L103" s="127" t="str">
        <f>IF(MOD($G103+$L$10,$H103)=0,"К",IF(MOD($G103+$L$10,$I103)=0,"Т",IF(MOD($G103+$L$10,$J103)=0,"ТО"," ")))</f>
        <v>Т</v>
      </c>
      <c r="M103" s="127" t="str">
        <f>IF(MOD($G103+$M$10,$H103)=0,"К",IF(MOD($G103+$M$10,$I103)=0,"Т",IF(MOD($G103+$M$10,$J103)=0,"ТО"," ")))</f>
        <v>ТО</v>
      </c>
      <c r="N103" s="127" t="str">
        <f>IF(MOD($G103+$N$10,$H103)=0,"К",IF(MOD($G103+$N$10,$I103)=0,"Т",IF(MOD($G103+$N$10,$J103)=0,"ТО"," ")))</f>
        <v>ТО</v>
      </c>
      <c r="O103" s="127" t="str">
        <f>IF(MOD($G103+$O$10,$H103)=0,"К",IF(MOD($G103+$O$10,$I103)=0,"Т",IF(MOD($G103+$O$10,$J103)=0,"ТО"," ")))</f>
        <v>ТО</v>
      </c>
      <c r="P103" s="127" t="str">
        <f>IF(MOD($G103+$P$10,$H103)=0,"К",IF(MOD($G103+$P$10,$I103)=0,"Т",IF(MOD($G103+$P$10,$J103)=0,"ТО"," ")))</f>
        <v>ТО</v>
      </c>
      <c r="Q103" s="127" t="str">
        <f>IF(MOD($G103+$Q$10,$H103)=0,"К",IF(MOD($G103+$Q$10,$I103)=0,"Т",IF(MOD($G103+$Q$10,$J103)=0,"ТО"," ")))</f>
        <v>ТО</v>
      </c>
      <c r="R103" s="127" t="str">
        <f>IF(MOD($G103+$R$10,$H103)=0,"К",IF(MOD($G103+$R$10,$I103)=0,"Т",IF(MOD($G103+$R$10,$J103)=0,"ТО"," ")))</f>
        <v>ТО</v>
      </c>
      <c r="S103" s="127" t="str">
        <f>IF(MOD($G103+$S$10,$H103)=0,"К",IF(MOD($G103+$S$10,$I103)=0,"Т",IF(MOD($G103+$S$10,$J103)=0,"ТО"," ")))</f>
        <v>ТО</v>
      </c>
      <c r="T103" s="127" t="str">
        <f>IF(MOD($G103+$T$10,$H103)=0,"К",IF(MOD($G103+$T$10,$I103)=0,"Т",IF(MOD($G103+$T$10,$J103)=0,"ТО"," ")))</f>
        <v>ТО</v>
      </c>
      <c r="U103" s="127" t="str">
        <f>IF(MOD($G103+$U$10,$H103)=0,"К",IF(MOD($G103+$U$10,$I103)=0,"Т",IF(MOD($G103+$U$10,$J103)=0,"ТО"," ")))</f>
        <v>ТО</v>
      </c>
      <c r="V103" s="128" t="str">
        <f>IF(MOD($G103+$V$10,$H103)=0,"К",IF(MOD($G103+$V$10,$I103)=0,"Т",IF(MOD($G103+$V$10,$J103)=0,"ТО"," ")))</f>
        <v>ТО</v>
      </c>
    </row>
    <row r="104" spans="1:22" s="9" customFormat="1" x14ac:dyDescent="0.2">
      <c r="A104" s="161" t="s">
        <v>214</v>
      </c>
      <c r="B104" s="122" t="s">
        <v>225</v>
      </c>
      <c r="C104" s="162" t="s">
        <v>226</v>
      </c>
      <c r="D104" s="124">
        <v>0</v>
      </c>
      <c r="E104" s="124">
        <v>6</v>
      </c>
      <c r="F104" s="125">
        <v>31625</v>
      </c>
      <c r="G104" s="124">
        <f>ROUND(($F$10-$F104)/30,0)</f>
        <v>370</v>
      </c>
      <c r="H104" s="166" t="s">
        <v>17</v>
      </c>
      <c r="I104" s="166" t="s">
        <v>19</v>
      </c>
      <c r="J104" s="167" t="s">
        <v>20</v>
      </c>
      <c r="K104" s="127" t="str">
        <f>IF(MOD($G104+$K$10,$H104)=0,"К",IF(MOD($G104+$K$10,$I104)=0,"Т",IF(MOD($G104+$K$10,$J104)=0,"ТО"," ")))</f>
        <v>ТО</v>
      </c>
      <c r="L104" s="127" t="str">
        <f>IF(MOD($G104+$L$10,$H104)=0,"К",IF(MOD($G104+$L$10,$I104)=0,"Т",IF(MOD($G104+$L$10,$J104)=0,"ТО"," ")))</f>
        <v>Т</v>
      </c>
      <c r="M104" s="127" t="str">
        <f>IF(MOD($G104+$M$10,$H104)=0,"К",IF(MOD($G104+$M$10,$I104)=0,"Т",IF(MOD($G104+$M$10,$J104)=0,"ТО"," ")))</f>
        <v>ТО</v>
      </c>
      <c r="N104" s="127" t="str">
        <f>IF(MOD($G104+$N$10,$H104)=0,"К",IF(MOD($G104+$N$10,$I104)=0,"Т",IF(MOD($G104+$N$10,$J104)=0,"ТО"," ")))</f>
        <v>ТО</v>
      </c>
      <c r="O104" s="127" t="str">
        <f>IF(MOD($G104+$O$10,$H104)=0,"К",IF(MOD($G104+$O$10,$I104)=0,"Т",IF(MOD($G104+$O$10,$J104)=0,"ТО"," ")))</f>
        <v>ТО</v>
      </c>
      <c r="P104" s="127" t="str">
        <f>IF(MOD($G104+$P$10,$H104)=0,"К",IF(MOD($G104+$P$10,$I104)=0,"Т",IF(MOD($G104+$P$10,$J104)=0,"ТО"," ")))</f>
        <v>ТО</v>
      </c>
      <c r="Q104" s="127" t="str">
        <f>IF(MOD($G104+$Q$10,$H104)=0,"К",IF(MOD($G104+$Q$10,$I104)=0,"Т",IF(MOD($G104+$Q$10,$J104)=0,"ТО"," ")))</f>
        <v>ТО</v>
      </c>
      <c r="R104" s="127" t="str">
        <f>IF(MOD($G104+$R$10,$H104)=0,"К",IF(MOD($G104+$R$10,$I104)=0,"Т",IF(MOD($G104+$R$10,$J104)=0,"ТО"," ")))</f>
        <v>ТО</v>
      </c>
      <c r="S104" s="127" t="str">
        <f>IF(MOD($G104+$S$10,$H104)=0,"К",IF(MOD($G104+$S$10,$I104)=0,"Т",IF(MOD($G104+$S$10,$J104)=0,"ТО"," ")))</f>
        <v>ТО</v>
      </c>
      <c r="T104" s="127" t="str">
        <f>IF(MOD($G104+$T$10,$H104)=0,"К",IF(MOD($G104+$T$10,$I104)=0,"Т",IF(MOD($G104+$T$10,$J104)=0,"ТО"," ")))</f>
        <v>ТО</v>
      </c>
      <c r="U104" s="127" t="str">
        <f>IF(MOD($G104+$U$10,$H104)=0,"К",IF(MOD($G104+$U$10,$I104)=0,"Т",IF(MOD($G104+$U$10,$J104)=0,"ТО"," ")))</f>
        <v>ТО</v>
      </c>
      <c r="V104" s="128" t="str">
        <f>IF(MOD($G104+$V$10,$H104)=0,"К",IF(MOD($G104+$V$10,$I104)=0,"Т",IF(MOD($G104+$V$10,$J104)=0,"ТО"," ")))</f>
        <v>ТО</v>
      </c>
    </row>
    <row r="105" spans="1:22" s="9" customFormat="1" x14ac:dyDescent="0.2">
      <c r="A105" s="161" t="s">
        <v>214</v>
      </c>
      <c r="B105" s="122" t="s">
        <v>227</v>
      </c>
      <c r="C105" s="162" t="s">
        <v>228</v>
      </c>
      <c r="D105" s="124">
        <v>0</v>
      </c>
      <c r="E105" s="124">
        <v>6</v>
      </c>
      <c r="F105" s="125">
        <v>31625</v>
      </c>
      <c r="G105" s="124">
        <f>ROUND(($F$10-$F105)/30,0)</f>
        <v>370</v>
      </c>
      <c r="H105" s="166" t="s">
        <v>17</v>
      </c>
      <c r="I105" s="166" t="s">
        <v>19</v>
      </c>
      <c r="J105" s="167" t="s">
        <v>20</v>
      </c>
      <c r="K105" s="127" t="str">
        <f>IF(MOD($G105+$K$10,$H105)=0,"К",IF(MOD($G105+$K$10,$I105)=0,"Т",IF(MOD($G105+$K$10,$J105)=0,"ТО"," ")))</f>
        <v>ТО</v>
      </c>
      <c r="L105" s="127" t="str">
        <f>IF(MOD($G105+$L$10,$H105)=0,"К",IF(MOD($G105+$L$10,$I105)=0,"Т",IF(MOD($G105+$L$10,$J105)=0,"ТО"," ")))</f>
        <v>Т</v>
      </c>
      <c r="M105" s="127" t="str">
        <f>IF(MOD($G105+$M$10,$H105)=0,"К",IF(MOD($G105+$M$10,$I105)=0,"Т",IF(MOD($G105+$M$10,$J105)=0,"ТО"," ")))</f>
        <v>ТО</v>
      </c>
      <c r="N105" s="127" t="str">
        <f>IF(MOD($G105+$N$10,$H105)=0,"К",IF(MOD($G105+$N$10,$I105)=0,"Т",IF(MOD($G105+$N$10,$J105)=0,"ТО"," ")))</f>
        <v>ТО</v>
      </c>
      <c r="O105" s="127" t="str">
        <f>IF(MOD($G105+$O$10,$H105)=0,"К",IF(MOD($G105+$O$10,$I105)=0,"Т",IF(MOD($G105+$O$10,$J105)=0,"ТО"," ")))</f>
        <v>ТО</v>
      </c>
      <c r="P105" s="127" t="str">
        <f>IF(MOD($G105+$P$10,$H105)=0,"К",IF(MOD($G105+$P$10,$I105)=0,"Т",IF(MOD($G105+$P$10,$J105)=0,"ТО"," ")))</f>
        <v>ТО</v>
      </c>
      <c r="Q105" s="127" t="str">
        <f>IF(MOD($G105+$Q$10,$H105)=0,"К",IF(MOD($G105+$Q$10,$I105)=0,"Т",IF(MOD($G105+$Q$10,$J105)=0,"ТО"," ")))</f>
        <v>ТО</v>
      </c>
      <c r="R105" s="127" t="str">
        <f>IF(MOD($G105+$R$10,$H105)=0,"К",IF(MOD($G105+$R$10,$I105)=0,"Т",IF(MOD($G105+$R$10,$J105)=0,"ТО"," ")))</f>
        <v>ТО</v>
      </c>
      <c r="S105" s="127" t="str">
        <f>IF(MOD($G105+$S$10,$H105)=0,"К",IF(MOD($G105+$S$10,$I105)=0,"Т",IF(MOD($G105+$S$10,$J105)=0,"ТО"," ")))</f>
        <v>ТО</v>
      </c>
      <c r="T105" s="127" t="str">
        <f>IF(MOD($G105+$T$10,$H105)=0,"К",IF(MOD($G105+$T$10,$I105)=0,"Т",IF(MOD($G105+$T$10,$J105)=0,"ТО"," ")))</f>
        <v>ТО</v>
      </c>
      <c r="U105" s="127" t="str">
        <f>IF(MOD($G105+$U$10,$H105)=0,"К",IF(MOD($G105+$U$10,$I105)=0,"Т",IF(MOD($G105+$U$10,$J105)=0,"ТО"," ")))</f>
        <v>ТО</v>
      </c>
      <c r="V105" s="128" t="str">
        <f>IF(MOD($G105+$V$10,$H105)=0,"К",IF(MOD($G105+$V$10,$I105)=0,"Т",IF(MOD($G105+$V$10,$J105)=0,"ТО"," ")))</f>
        <v>ТО</v>
      </c>
    </row>
    <row r="106" spans="1:22" s="9" customFormat="1" x14ac:dyDescent="0.2">
      <c r="A106" s="161" t="s">
        <v>229</v>
      </c>
      <c r="B106" s="122" t="s">
        <v>230</v>
      </c>
      <c r="C106" s="162" t="s">
        <v>231</v>
      </c>
      <c r="D106" s="124">
        <v>0</v>
      </c>
      <c r="E106" s="124">
        <v>6</v>
      </c>
      <c r="F106" s="125">
        <v>31686</v>
      </c>
      <c r="G106" s="124">
        <f>ROUND(($F$10-$F106)/30,0)</f>
        <v>368</v>
      </c>
      <c r="H106" s="166" t="s">
        <v>17</v>
      </c>
      <c r="I106" s="166" t="s">
        <v>19</v>
      </c>
      <c r="J106" s="167" t="s">
        <v>20</v>
      </c>
      <c r="K106" s="127" t="str">
        <f>IF(MOD($G106+$K$10,$H106)=0,"К",IF(MOD($G106+$K$10,$I106)=0,"Т",IF(MOD($G106+$K$10,$J106)=0,"ТО"," ")))</f>
        <v>ТО</v>
      </c>
      <c r="L106" s="127" t="str">
        <f>IF(MOD($G106+$L$10,$H106)=0,"К",IF(MOD($G106+$L$10,$I106)=0,"Т",IF(MOD($G106+$L$10,$J106)=0,"ТО"," ")))</f>
        <v>ТО</v>
      </c>
      <c r="M106" s="127" t="str">
        <f>IF(MOD($G106+$M$10,$H106)=0,"К",IF(MOD($G106+$M$10,$I106)=0,"Т",IF(MOD($G106+$M$10,$J106)=0,"ТО"," ")))</f>
        <v>ТО</v>
      </c>
      <c r="N106" s="127" t="str">
        <f>IF(MOD($G106+$N$10,$H106)=0,"К",IF(MOD($G106+$N$10,$I106)=0,"Т",IF(MOD($G106+$N$10,$J106)=0,"ТО"," ")))</f>
        <v>Т</v>
      </c>
      <c r="O106" s="127" t="str">
        <f>IF(MOD($G106+$O$10,$H106)=0,"К",IF(MOD($G106+$O$10,$I106)=0,"Т",IF(MOD($G106+$O$10,$J106)=0,"ТО"," ")))</f>
        <v>ТО</v>
      </c>
      <c r="P106" s="127" t="str">
        <f>IF(MOD($G106+$P$10,$H106)=0,"К",IF(MOD($G106+$P$10,$I106)=0,"Т",IF(MOD($G106+$P$10,$J106)=0,"ТО"," ")))</f>
        <v>ТО</v>
      </c>
      <c r="Q106" s="127" t="str">
        <f>IF(MOD($G106+$Q$10,$H106)=0,"К",IF(MOD($G106+$Q$10,$I106)=0,"Т",IF(MOD($G106+$Q$10,$J106)=0,"ТО"," ")))</f>
        <v>ТО</v>
      </c>
      <c r="R106" s="127" t="str">
        <f>IF(MOD($G106+$R$10,$H106)=0,"К",IF(MOD($G106+$R$10,$I106)=0,"Т",IF(MOD($G106+$R$10,$J106)=0,"ТО"," ")))</f>
        <v>ТО</v>
      </c>
      <c r="S106" s="127" t="str">
        <f>IF(MOD($G106+$S$10,$H106)=0,"К",IF(MOD($G106+$S$10,$I106)=0,"Т",IF(MOD($G106+$S$10,$J106)=0,"ТО"," ")))</f>
        <v>ТО</v>
      </c>
      <c r="T106" s="127" t="str">
        <f>IF(MOD($G106+$T$10,$H106)=0,"К",IF(MOD($G106+$T$10,$I106)=0,"Т",IF(MOD($G106+$T$10,$J106)=0,"ТО"," ")))</f>
        <v>ТО</v>
      </c>
      <c r="U106" s="127" t="str">
        <f>IF(MOD($G106+$U$10,$H106)=0,"К",IF(MOD($G106+$U$10,$I106)=0,"Т",IF(MOD($G106+$U$10,$J106)=0,"ТО"," ")))</f>
        <v>ТО</v>
      </c>
      <c r="V106" s="128" t="str">
        <f>IF(MOD($G106+$V$10,$H106)=0,"К",IF(MOD($G106+$V$10,$I106)=0,"Т",IF(MOD($G106+$V$10,$J106)=0,"ТО"," ")))</f>
        <v>ТО</v>
      </c>
    </row>
    <row r="107" spans="1:22" s="9" customFormat="1" x14ac:dyDescent="0.2">
      <c r="A107" s="161" t="s">
        <v>229</v>
      </c>
      <c r="B107" s="122" t="s">
        <v>232</v>
      </c>
      <c r="C107" s="162" t="s">
        <v>233</v>
      </c>
      <c r="D107" s="124">
        <v>0</v>
      </c>
      <c r="E107" s="124">
        <v>6</v>
      </c>
      <c r="F107" s="125">
        <v>31686</v>
      </c>
      <c r="G107" s="124">
        <f>ROUND(($F$10-$F107)/30,0)</f>
        <v>368</v>
      </c>
      <c r="H107" s="166" t="s">
        <v>17</v>
      </c>
      <c r="I107" s="166" t="s">
        <v>19</v>
      </c>
      <c r="J107" s="167" t="s">
        <v>20</v>
      </c>
      <c r="K107" s="127" t="str">
        <f>IF(MOD($G107+$K$10,$H107)=0,"К",IF(MOD($G107+$K$10,$I107)=0,"Т",IF(MOD($G107+$K$10,$J107)=0,"ТО"," ")))</f>
        <v>ТО</v>
      </c>
      <c r="L107" s="127" t="str">
        <f>IF(MOD($G107+$L$10,$H107)=0,"К",IF(MOD($G107+$L$10,$I107)=0,"Т",IF(MOD($G107+$L$10,$J107)=0,"ТО"," ")))</f>
        <v>ТО</v>
      </c>
      <c r="M107" s="127" t="str">
        <f>IF(MOD($G107+$M$10,$H107)=0,"К",IF(MOD($G107+$M$10,$I107)=0,"Т",IF(MOD($G107+$M$10,$J107)=0,"ТО"," ")))</f>
        <v>ТО</v>
      </c>
      <c r="N107" s="127" t="str">
        <f>IF(MOD($G107+$N$10,$H107)=0,"К",IF(MOD($G107+$N$10,$I107)=0,"Т",IF(MOD($G107+$N$10,$J107)=0,"ТО"," ")))</f>
        <v>Т</v>
      </c>
      <c r="O107" s="127" t="str">
        <f>IF(MOD($G107+$O$10,$H107)=0,"К",IF(MOD($G107+$O$10,$I107)=0,"Т",IF(MOD($G107+$O$10,$J107)=0,"ТО"," ")))</f>
        <v>ТО</v>
      </c>
      <c r="P107" s="127" t="str">
        <f>IF(MOD($G107+$P$10,$H107)=0,"К",IF(MOD($G107+$P$10,$I107)=0,"Т",IF(MOD($G107+$P$10,$J107)=0,"ТО"," ")))</f>
        <v>ТО</v>
      </c>
      <c r="Q107" s="127" t="str">
        <f>IF(MOD($G107+$Q$10,$H107)=0,"К",IF(MOD($G107+$Q$10,$I107)=0,"Т",IF(MOD($G107+$Q$10,$J107)=0,"ТО"," ")))</f>
        <v>ТО</v>
      </c>
      <c r="R107" s="127" t="str">
        <f>IF(MOD($G107+$R$10,$H107)=0,"К",IF(MOD($G107+$R$10,$I107)=0,"Т",IF(MOD($G107+$R$10,$J107)=0,"ТО"," ")))</f>
        <v>ТО</v>
      </c>
      <c r="S107" s="127" t="str">
        <f>IF(MOD($G107+$S$10,$H107)=0,"К",IF(MOD($G107+$S$10,$I107)=0,"Т",IF(MOD($G107+$S$10,$J107)=0,"ТО"," ")))</f>
        <v>ТО</v>
      </c>
      <c r="T107" s="127" t="str">
        <f>IF(MOD($G107+$T$10,$H107)=0,"К",IF(MOD($G107+$T$10,$I107)=0,"Т",IF(MOD($G107+$T$10,$J107)=0,"ТО"," ")))</f>
        <v>ТО</v>
      </c>
      <c r="U107" s="127" t="str">
        <f>IF(MOD($G107+$U$10,$H107)=0,"К",IF(MOD($G107+$U$10,$I107)=0,"Т",IF(MOD($G107+$U$10,$J107)=0,"ТО"," ")))</f>
        <v>ТО</v>
      </c>
      <c r="V107" s="128" t="str">
        <f>IF(MOD($G107+$V$10,$H107)=0,"К",IF(MOD($G107+$V$10,$I107)=0,"Т",IF(MOD($G107+$V$10,$J107)=0,"ТО"," ")))</f>
        <v>ТО</v>
      </c>
    </row>
    <row r="108" spans="1:22" s="9" customFormat="1" x14ac:dyDescent="0.2">
      <c r="A108" s="161" t="s">
        <v>229</v>
      </c>
      <c r="B108" s="122" t="s">
        <v>234</v>
      </c>
      <c r="C108" s="162" t="s">
        <v>235</v>
      </c>
      <c r="D108" s="124">
        <v>0</v>
      </c>
      <c r="E108" s="124">
        <v>6</v>
      </c>
      <c r="F108" s="125">
        <v>31686</v>
      </c>
      <c r="G108" s="124">
        <f>ROUND(($F$10-$F108)/30,0)</f>
        <v>368</v>
      </c>
      <c r="H108" s="166" t="s">
        <v>17</v>
      </c>
      <c r="I108" s="166" t="s">
        <v>19</v>
      </c>
      <c r="J108" s="167" t="s">
        <v>20</v>
      </c>
      <c r="K108" s="127" t="str">
        <f>IF(MOD($G108+$K$10,$H108)=0,"К",IF(MOD($G108+$K$10,$I108)=0,"Т",IF(MOD($G108+$K$10,$J108)=0,"ТО"," ")))</f>
        <v>ТО</v>
      </c>
      <c r="L108" s="127" t="str">
        <f>IF(MOD($G108+$L$10,$H108)=0,"К",IF(MOD($G108+$L$10,$I108)=0,"Т",IF(MOD($G108+$L$10,$J108)=0,"ТО"," ")))</f>
        <v>ТО</v>
      </c>
      <c r="M108" s="127" t="str">
        <f>IF(MOD($G108+$M$10,$H108)=0,"К",IF(MOD($G108+$M$10,$I108)=0,"Т",IF(MOD($G108+$M$10,$J108)=0,"ТО"," ")))</f>
        <v>ТО</v>
      </c>
      <c r="N108" s="127" t="str">
        <f>IF(MOD($G108+$N$10,$H108)=0,"К",IF(MOD($G108+$N$10,$I108)=0,"Т",IF(MOD($G108+$N$10,$J108)=0,"ТО"," ")))</f>
        <v>Т</v>
      </c>
      <c r="O108" s="127" t="str">
        <f>IF(MOD($G108+$O$10,$H108)=0,"К",IF(MOD($G108+$O$10,$I108)=0,"Т",IF(MOD($G108+$O$10,$J108)=0,"ТО"," ")))</f>
        <v>ТО</v>
      </c>
      <c r="P108" s="127" t="str">
        <f>IF(MOD($G108+$P$10,$H108)=0,"К",IF(MOD($G108+$P$10,$I108)=0,"Т",IF(MOD($G108+$P$10,$J108)=0,"ТО"," ")))</f>
        <v>ТО</v>
      </c>
      <c r="Q108" s="127" t="str">
        <f>IF(MOD($G108+$Q$10,$H108)=0,"К",IF(MOD($G108+$Q$10,$I108)=0,"Т",IF(MOD($G108+$Q$10,$J108)=0,"ТО"," ")))</f>
        <v>ТО</v>
      </c>
      <c r="R108" s="127" t="str">
        <f>IF(MOD($G108+$R$10,$H108)=0,"К",IF(MOD($G108+$R$10,$I108)=0,"Т",IF(MOD($G108+$R$10,$J108)=0,"ТО"," ")))</f>
        <v>ТО</v>
      </c>
      <c r="S108" s="127" t="str">
        <f>IF(MOD($G108+$S$10,$H108)=0,"К",IF(MOD($G108+$S$10,$I108)=0,"Т",IF(MOD($G108+$S$10,$J108)=0,"ТО"," ")))</f>
        <v>ТО</v>
      </c>
      <c r="T108" s="127" t="str">
        <f>IF(MOD($G108+$T$10,$H108)=0,"К",IF(MOD($G108+$T$10,$I108)=0,"Т",IF(MOD($G108+$T$10,$J108)=0,"ТО"," ")))</f>
        <v>ТО</v>
      </c>
      <c r="U108" s="127" t="str">
        <f>IF(MOD($G108+$U$10,$H108)=0,"К",IF(MOD($G108+$U$10,$I108)=0,"Т",IF(MOD($G108+$U$10,$J108)=0,"ТО"," ")))</f>
        <v>ТО</v>
      </c>
      <c r="V108" s="128" t="str">
        <f>IF(MOD($G108+$V$10,$H108)=0,"К",IF(MOD($G108+$V$10,$I108)=0,"Т",IF(MOD($G108+$V$10,$J108)=0,"ТО"," ")))</f>
        <v>ТО</v>
      </c>
    </row>
    <row r="109" spans="1:22" s="9" customFormat="1" x14ac:dyDescent="0.2">
      <c r="A109" s="161" t="s">
        <v>229</v>
      </c>
      <c r="B109" s="122" t="s">
        <v>236</v>
      </c>
      <c r="C109" s="162" t="s">
        <v>237</v>
      </c>
      <c r="D109" s="124">
        <v>0</v>
      </c>
      <c r="E109" s="124">
        <v>6</v>
      </c>
      <c r="F109" s="125">
        <v>31686</v>
      </c>
      <c r="G109" s="124">
        <f>ROUND(($F$10-$F109)/30,0)</f>
        <v>368</v>
      </c>
      <c r="H109" s="166" t="s">
        <v>17</v>
      </c>
      <c r="I109" s="166" t="s">
        <v>19</v>
      </c>
      <c r="J109" s="167" t="s">
        <v>20</v>
      </c>
      <c r="K109" s="127" t="str">
        <f>IF(MOD($G109+$K$10,$H109)=0,"К",IF(MOD($G109+$K$10,$I109)=0,"Т",IF(MOD($G109+$K$10,$J109)=0,"ТО"," ")))</f>
        <v>ТО</v>
      </c>
      <c r="L109" s="127" t="str">
        <f>IF(MOD($G109+$L$10,$H109)=0,"К",IF(MOD($G109+$L$10,$I109)=0,"Т",IF(MOD($G109+$L$10,$J109)=0,"ТО"," ")))</f>
        <v>ТО</v>
      </c>
      <c r="M109" s="127" t="str">
        <f>IF(MOD($G109+$M$10,$H109)=0,"К",IF(MOD($G109+$M$10,$I109)=0,"Т",IF(MOD($G109+$M$10,$J109)=0,"ТО"," ")))</f>
        <v>ТО</v>
      </c>
      <c r="N109" s="127" t="str">
        <f>IF(MOD($G109+$N$10,$H109)=0,"К",IF(MOD($G109+$N$10,$I109)=0,"Т",IF(MOD($G109+$N$10,$J109)=0,"ТО"," ")))</f>
        <v>Т</v>
      </c>
      <c r="O109" s="127" t="str">
        <f>IF(MOD($G109+$O$10,$H109)=0,"К",IF(MOD($G109+$O$10,$I109)=0,"Т",IF(MOD($G109+$O$10,$J109)=0,"ТО"," ")))</f>
        <v>ТО</v>
      </c>
      <c r="P109" s="127" t="str">
        <f>IF(MOD($G109+$P$10,$H109)=0,"К",IF(MOD($G109+$P$10,$I109)=0,"Т",IF(MOD($G109+$P$10,$J109)=0,"ТО"," ")))</f>
        <v>ТО</v>
      </c>
      <c r="Q109" s="127" t="str">
        <f>IF(MOD($G109+$Q$10,$H109)=0,"К",IF(MOD($G109+$Q$10,$I109)=0,"Т",IF(MOD($G109+$Q$10,$J109)=0,"ТО"," ")))</f>
        <v>ТО</v>
      </c>
      <c r="R109" s="127" t="str">
        <f>IF(MOD($G109+$R$10,$H109)=0,"К",IF(MOD($G109+$R$10,$I109)=0,"Т",IF(MOD($G109+$R$10,$J109)=0,"ТО"," ")))</f>
        <v>ТО</v>
      </c>
      <c r="S109" s="127" t="str">
        <f>IF(MOD($G109+$S$10,$H109)=0,"К",IF(MOD($G109+$S$10,$I109)=0,"Т",IF(MOD($G109+$S$10,$J109)=0,"ТО"," ")))</f>
        <v>ТО</v>
      </c>
      <c r="T109" s="127" t="str">
        <f>IF(MOD($G109+$T$10,$H109)=0,"К",IF(MOD($G109+$T$10,$I109)=0,"Т",IF(MOD($G109+$T$10,$J109)=0,"ТО"," ")))</f>
        <v>ТО</v>
      </c>
      <c r="U109" s="127" t="str">
        <f>IF(MOD($G109+$U$10,$H109)=0,"К",IF(MOD($G109+$U$10,$I109)=0,"Т",IF(MOD($G109+$U$10,$J109)=0,"ТО"," ")))</f>
        <v>ТО</v>
      </c>
      <c r="V109" s="128" t="str">
        <f>IF(MOD($G109+$V$10,$H109)=0,"К",IF(MOD($G109+$V$10,$I109)=0,"Т",IF(MOD($G109+$V$10,$J109)=0,"ТО"," ")))</f>
        <v>ТО</v>
      </c>
    </row>
    <row r="110" spans="1:22" s="9" customFormat="1" x14ac:dyDescent="0.2">
      <c r="A110" s="161" t="s">
        <v>229</v>
      </c>
      <c r="B110" s="122" t="s">
        <v>238</v>
      </c>
      <c r="C110" s="162" t="s">
        <v>239</v>
      </c>
      <c r="D110" s="124">
        <v>0</v>
      </c>
      <c r="E110" s="124">
        <v>6</v>
      </c>
      <c r="F110" s="125">
        <v>31686</v>
      </c>
      <c r="G110" s="124">
        <f>ROUND(($F$10-$F110)/30,0)</f>
        <v>368</v>
      </c>
      <c r="H110" s="166" t="s">
        <v>17</v>
      </c>
      <c r="I110" s="166" t="s">
        <v>19</v>
      </c>
      <c r="J110" s="167" t="s">
        <v>20</v>
      </c>
      <c r="K110" s="127" t="str">
        <f>IF(MOD($G110+$K$10,$H110)=0,"К",IF(MOD($G110+$K$10,$I110)=0,"Т",IF(MOD($G110+$K$10,$J110)=0,"ТО"," ")))</f>
        <v>ТО</v>
      </c>
      <c r="L110" s="127" t="str">
        <f>IF(MOD($G110+$L$10,$H110)=0,"К",IF(MOD($G110+$L$10,$I110)=0,"Т",IF(MOD($G110+$L$10,$J110)=0,"ТО"," ")))</f>
        <v>ТО</v>
      </c>
      <c r="M110" s="127" t="str">
        <f>IF(MOD($G110+$M$10,$H110)=0,"К",IF(MOD($G110+$M$10,$I110)=0,"Т",IF(MOD($G110+$M$10,$J110)=0,"ТО"," ")))</f>
        <v>ТО</v>
      </c>
      <c r="N110" s="127" t="str">
        <f>IF(MOD($G110+$N$10,$H110)=0,"К",IF(MOD($G110+$N$10,$I110)=0,"Т",IF(MOD($G110+$N$10,$J110)=0,"ТО"," ")))</f>
        <v>Т</v>
      </c>
      <c r="O110" s="127" t="str">
        <f>IF(MOD($G110+$O$10,$H110)=0,"К",IF(MOD($G110+$O$10,$I110)=0,"Т",IF(MOD($G110+$O$10,$J110)=0,"ТО"," ")))</f>
        <v>ТО</v>
      </c>
      <c r="P110" s="127" t="str">
        <f>IF(MOD($G110+$P$10,$H110)=0,"К",IF(MOD($G110+$P$10,$I110)=0,"Т",IF(MOD($G110+$P$10,$J110)=0,"ТО"," ")))</f>
        <v>ТО</v>
      </c>
      <c r="Q110" s="127" t="str">
        <f>IF(MOD($G110+$Q$10,$H110)=0,"К",IF(MOD($G110+$Q$10,$I110)=0,"Т",IF(MOD($G110+$Q$10,$J110)=0,"ТО"," ")))</f>
        <v>ТО</v>
      </c>
      <c r="R110" s="127" t="str">
        <f>IF(MOD($G110+$R$10,$H110)=0,"К",IF(MOD($G110+$R$10,$I110)=0,"Т",IF(MOD($G110+$R$10,$J110)=0,"ТО"," ")))</f>
        <v>ТО</v>
      </c>
      <c r="S110" s="127" t="str">
        <f>IF(MOD($G110+$S$10,$H110)=0,"К",IF(MOD($G110+$S$10,$I110)=0,"Т",IF(MOD($G110+$S$10,$J110)=0,"ТО"," ")))</f>
        <v>ТО</v>
      </c>
      <c r="T110" s="127" t="str">
        <f>IF(MOD($G110+$T$10,$H110)=0,"К",IF(MOD($G110+$T$10,$I110)=0,"Т",IF(MOD($G110+$T$10,$J110)=0,"ТО"," ")))</f>
        <v>ТО</v>
      </c>
      <c r="U110" s="127" t="str">
        <f>IF(MOD($G110+$U$10,$H110)=0,"К",IF(MOD($G110+$U$10,$I110)=0,"Т",IF(MOD($G110+$U$10,$J110)=0,"ТО"," ")))</f>
        <v>ТО</v>
      </c>
      <c r="V110" s="128" t="str">
        <f>IF(MOD($G110+$V$10,$H110)=0,"К",IF(MOD($G110+$V$10,$I110)=0,"Т",IF(MOD($G110+$V$10,$J110)=0,"ТО"," ")))</f>
        <v>ТО</v>
      </c>
    </row>
    <row r="111" spans="1:22" s="9" customFormat="1" x14ac:dyDescent="0.2">
      <c r="A111" s="161" t="s">
        <v>229</v>
      </c>
      <c r="B111" s="122" t="s">
        <v>240</v>
      </c>
      <c r="C111" s="162" t="s">
        <v>241</v>
      </c>
      <c r="D111" s="124">
        <v>0</v>
      </c>
      <c r="E111" s="124">
        <v>6</v>
      </c>
      <c r="F111" s="125">
        <v>31686</v>
      </c>
      <c r="G111" s="124">
        <f>ROUND(($F$10-$F111)/30,0)</f>
        <v>368</v>
      </c>
      <c r="H111" s="166" t="s">
        <v>17</v>
      </c>
      <c r="I111" s="166" t="s">
        <v>19</v>
      </c>
      <c r="J111" s="167" t="s">
        <v>20</v>
      </c>
      <c r="K111" s="127" t="str">
        <f>IF(MOD($G111+$K$10,$H111)=0,"К",IF(MOD($G111+$K$10,$I111)=0,"Т",IF(MOD($G111+$K$10,$J111)=0,"ТО"," ")))</f>
        <v>ТО</v>
      </c>
      <c r="L111" s="127" t="str">
        <f>IF(MOD($G111+$L$10,$H111)=0,"К",IF(MOD($G111+$L$10,$I111)=0,"Т",IF(MOD($G111+$L$10,$J111)=0,"ТО"," ")))</f>
        <v>ТО</v>
      </c>
      <c r="M111" s="127" t="str">
        <f>IF(MOD($G111+$M$10,$H111)=0,"К",IF(MOD($G111+$M$10,$I111)=0,"Т",IF(MOD($G111+$M$10,$J111)=0,"ТО"," ")))</f>
        <v>ТО</v>
      </c>
      <c r="N111" s="127" t="str">
        <f>IF(MOD($G111+$N$10,$H111)=0,"К",IF(MOD($G111+$N$10,$I111)=0,"Т",IF(MOD($G111+$N$10,$J111)=0,"ТО"," ")))</f>
        <v>Т</v>
      </c>
      <c r="O111" s="127" t="str">
        <f>IF(MOD($G111+$O$10,$H111)=0,"К",IF(MOD($G111+$O$10,$I111)=0,"Т",IF(MOD($G111+$O$10,$J111)=0,"ТО"," ")))</f>
        <v>ТО</v>
      </c>
      <c r="P111" s="127" t="str">
        <f>IF(MOD($G111+$P$10,$H111)=0,"К",IF(MOD($G111+$P$10,$I111)=0,"Т",IF(MOD($G111+$P$10,$J111)=0,"ТО"," ")))</f>
        <v>ТО</v>
      </c>
      <c r="Q111" s="127" t="str">
        <f>IF(MOD($G111+$Q$10,$H111)=0,"К",IF(MOD($G111+$Q$10,$I111)=0,"Т",IF(MOD($G111+$Q$10,$J111)=0,"ТО"," ")))</f>
        <v>ТО</v>
      </c>
      <c r="R111" s="127" t="str">
        <f>IF(MOD($G111+$R$10,$H111)=0,"К",IF(MOD($G111+$R$10,$I111)=0,"Т",IF(MOD($G111+$R$10,$J111)=0,"ТО"," ")))</f>
        <v>ТО</v>
      </c>
      <c r="S111" s="127" t="str">
        <f>IF(MOD($G111+$S$10,$H111)=0,"К",IF(MOD($G111+$S$10,$I111)=0,"Т",IF(MOD($G111+$S$10,$J111)=0,"ТО"," ")))</f>
        <v>ТО</v>
      </c>
      <c r="T111" s="127" t="str">
        <f>IF(MOD($G111+$T$10,$H111)=0,"К",IF(MOD($G111+$T$10,$I111)=0,"Т",IF(MOD($G111+$T$10,$J111)=0,"ТО"," ")))</f>
        <v>ТО</v>
      </c>
      <c r="U111" s="127" t="str">
        <f>IF(MOD($G111+$U$10,$H111)=0,"К",IF(MOD($G111+$U$10,$I111)=0,"Т",IF(MOD($G111+$U$10,$J111)=0,"ТО"," ")))</f>
        <v>ТО</v>
      </c>
      <c r="V111" s="128" t="str">
        <f>IF(MOD($G111+$V$10,$H111)=0,"К",IF(MOD($G111+$V$10,$I111)=0,"Т",IF(MOD($G111+$V$10,$J111)=0,"ТО"," ")))</f>
        <v>ТО</v>
      </c>
    </row>
    <row r="112" spans="1:22" s="9" customFormat="1" x14ac:dyDescent="0.2">
      <c r="A112" s="161" t="s">
        <v>242</v>
      </c>
      <c r="B112" s="122" t="s">
        <v>243</v>
      </c>
      <c r="C112" s="162" t="s">
        <v>244</v>
      </c>
      <c r="D112" s="124">
        <v>0</v>
      </c>
      <c r="E112" s="124">
        <v>6</v>
      </c>
      <c r="F112" s="125">
        <v>31686</v>
      </c>
      <c r="G112" s="124">
        <f>ROUND(($F$10-$F112)/30,0)</f>
        <v>368</v>
      </c>
      <c r="H112" s="166" t="s">
        <v>17</v>
      </c>
      <c r="I112" s="166" t="s">
        <v>19</v>
      </c>
      <c r="J112" s="167" t="s">
        <v>20</v>
      </c>
      <c r="K112" s="127" t="str">
        <f>IF(MOD($G112+$K$10,$H112)=0,"К",IF(MOD($G112+$K$10,$I112)=0,"Т",IF(MOD($G112+$K$10,$J112)=0,"ТО"," ")))</f>
        <v>ТО</v>
      </c>
      <c r="L112" s="127" t="str">
        <f>IF(MOD($G112+$L$10,$H112)=0,"К",IF(MOD($G112+$L$10,$I112)=0,"Т",IF(MOD($G112+$L$10,$J112)=0,"ТО"," ")))</f>
        <v>ТО</v>
      </c>
      <c r="M112" s="127" t="str">
        <f>IF(MOD($G112+$M$10,$H112)=0,"К",IF(MOD($G112+$M$10,$I112)=0,"Т",IF(MOD($G112+$M$10,$J112)=0,"ТО"," ")))</f>
        <v>ТО</v>
      </c>
      <c r="N112" s="127" t="str">
        <f>IF(MOD($G112+$N$10,$H112)=0,"К",IF(MOD($G112+$N$10,$I112)=0,"Т",IF(MOD($G112+$N$10,$J112)=0,"ТО"," ")))</f>
        <v>Т</v>
      </c>
      <c r="O112" s="127" t="str">
        <f>IF(MOD($G112+$O$10,$H112)=0,"К",IF(MOD($G112+$O$10,$I112)=0,"Т",IF(MOD($G112+$O$10,$J112)=0,"ТО"," ")))</f>
        <v>ТО</v>
      </c>
      <c r="P112" s="127" t="str">
        <f>IF(MOD($G112+$P$10,$H112)=0,"К",IF(MOD($G112+$P$10,$I112)=0,"Т",IF(MOD($G112+$P$10,$J112)=0,"ТО"," ")))</f>
        <v>ТО</v>
      </c>
      <c r="Q112" s="127" t="str">
        <f>IF(MOD($G112+$Q$10,$H112)=0,"К",IF(MOD($G112+$Q$10,$I112)=0,"Т",IF(MOD($G112+$Q$10,$J112)=0,"ТО"," ")))</f>
        <v>ТО</v>
      </c>
      <c r="R112" s="127" t="str">
        <f>IF(MOD($G112+$R$10,$H112)=0,"К",IF(MOD($G112+$R$10,$I112)=0,"Т",IF(MOD($G112+$R$10,$J112)=0,"ТО"," ")))</f>
        <v>ТО</v>
      </c>
      <c r="S112" s="127" t="str">
        <f>IF(MOD($G112+$S$10,$H112)=0,"К",IF(MOD($G112+$S$10,$I112)=0,"Т",IF(MOD($G112+$S$10,$J112)=0,"ТО"," ")))</f>
        <v>ТО</v>
      </c>
      <c r="T112" s="127" t="str">
        <f>IF(MOD($G112+$T$10,$H112)=0,"К",IF(MOD($G112+$T$10,$I112)=0,"Т",IF(MOD($G112+$T$10,$J112)=0,"ТО"," ")))</f>
        <v>ТО</v>
      </c>
      <c r="U112" s="127" t="str">
        <f>IF(MOD($G112+$U$10,$H112)=0,"К",IF(MOD($G112+$U$10,$I112)=0,"Т",IF(MOD($G112+$U$10,$J112)=0,"ТО"," ")))</f>
        <v>ТО</v>
      </c>
      <c r="V112" s="128" t="str">
        <f>IF(MOD($G112+$V$10,$H112)=0,"К",IF(MOD($G112+$V$10,$I112)=0,"Т",IF(MOD($G112+$V$10,$J112)=0,"ТО"," ")))</f>
        <v>ТО</v>
      </c>
    </row>
    <row r="113" spans="1:22" s="9" customFormat="1" x14ac:dyDescent="0.2">
      <c r="A113" s="161" t="s">
        <v>242</v>
      </c>
      <c r="B113" s="122" t="s">
        <v>245</v>
      </c>
      <c r="C113" s="162" t="s">
        <v>246</v>
      </c>
      <c r="D113" s="124">
        <v>0</v>
      </c>
      <c r="E113" s="124">
        <v>6</v>
      </c>
      <c r="F113" s="125">
        <v>31686</v>
      </c>
      <c r="G113" s="124">
        <f>ROUND(($F$10-$F113)/30,0)</f>
        <v>368</v>
      </c>
      <c r="H113" s="166" t="s">
        <v>17</v>
      </c>
      <c r="I113" s="166" t="s">
        <v>19</v>
      </c>
      <c r="J113" s="167" t="s">
        <v>20</v>
      </c>
      <c r="K113" s="127" t="str">
        <f>IF(MOD($G113+$K$10,$H113)=0,"К",IF(MOD($G113+$K$10,$I113)=0,"Т",IF(MOD($G113+$K$10,$J113)=0,"ТО"," ")))</f>
        <v>ТО</v>
      </c>
      <c r="L113" s="127" t="str">
        <f>IF(MOD($G113+$L$10,$H113)=0,"К",IF(MOD($G113+$L$10,$I113)=0,"Т",IF(MOD($G113+$L$10,$J113)=0,"ТО"," ")))</f>
        <v>ТО</v>
      </c>
      <c r="M113" s="127" t="str">
        <f>IF(MOD($G113+$M$10,$H113)=0,"К",IF(MOD($G113+$M$10,$I113)=0,"Т",IF(MOD($G113+$M$10,$J113)=0,"ТО"," ")))</f>
        <v>ТО</v>
      </c>
      <c r="N113" s="127" t="str">
        <f>IF(MOD($G113+$N$10,$H113)=0,"К",IF(MOD($G113+$N$10,$I113)=0,"Т",IF(MOD($G113+$N$10,$J113)=0,"ТО"," ")))</f>
        <v>Т</v>
      </c>
      <c r="O113" s="127" t="str">
        <f>IF(MOD($G113+$O$10,$H113)=0,"К",IF(MOD($G113+$O$10,$I113)=0,"Т",IF(MOD($G113+$O$10,$J113)=0,"ТО"," ")))</f>
        <v>ТО</v>
      </c>
      <c r="P113" s="127" t="str">
        <f>IF(MOD($G113+$P$10,$H113)=0,"К",IF(MOD($G113+$P$10,$I113)=0,"Т",IF(MOD($G113+$P$10,$J113)=0,"ТО"," ")))</f>
        <v>ТО</v>
      </c>
      <c r="Q113" s="127" t="str">
        <f>IF(MOD($G113+$Q$10,$H113)=0,"К",IF(MOD($G113+$Q$10,$I113)=0,"Т",IF(MOD($G113+$Q$10,$J113)=0,"ТО"," ")))</f>
        <v>ТО</v>
      </c>
      <c r="R113" s="127" t="str">
        <f>IF(MOD($G113+$R$10,$H113)=0,"К",IF(MOD($G113+$R$10,$I113)=0,"Т",IF(MOD($G113+$R$10,$J113)=0,"ТО"," ")))</f>
        <v>ТО</v>
      </c>
      <c r="S113" s="127" t="str">
        <f>IF(MOD($G113+$S$10,$H113)=0,"К",IF(MOD($G113+$S$10,$I113)=0,"Т",IF(MOD($G113+$S$10,$J113)=0,"ТО"," ")))</f>
        <v>ТО</v>
      </c>
      <c r="T113" s="127" t="str">
        <f>IF(MOD($G113+$T$10,$H113)=0,"К",IF(MOD($G113+$T$10,$I113)=0,"Т",IF(MOD($G113+$T$10,$J113)=0,"ТО"," ")))</f>
        <v>ТО</v>
      </c>
      <c r="U113" s="127" t="str">
        <f>IF(MOD($G113+$U$10,$H113)=0,"К",IF(MOD($G113+$U$10,$I113)=0,"Т",IF(MOD($G113+$U$10,$J113)=0,"ТО"," ")))</f>
        <v>ТО</v>
      </c>
      <c r="V113" s="128" t="str">
        <f>IF(MOD($G113+$V$10,$H113)=0,"К",IF(MOD($G113+$V$10,$I113)=0,"Т",IF(MOD($G113+$V$10,$J113)=0,"ТО"," ")))</f>
        <v>ТО</v>
      </c>
    </row>
    <row r="114" spans="1:22" s="9" customFormat="1" x14ac:dyDescent="0.2">
      <c r="A114" s="161" t="s">
        <v>229</v>
      </c>
      <c r="B114" s="122" t="s">
        <v>247</v>
      </c>
      <c r="C114" s="162" t="s">
        <v>248</v>
      </c>
      <c r="D114" s="124">
        <v>0</v>
      </c>
      <c r="E114" s="124">
        <v>6</v>
      </c>
      <c r="F114" s="125">
        <v>31686</v>
      </c>
      <c r="G114" s="124">
        <f>ROUND(($F$10-$F114)/30,0)</f>
        <v>368</v>
      </c>
      <c r="H114" s="166" t="s">
        <v>17</v>
      </c>
      <c r="I114" s="166" t="s">
        <v>19</v>
      </c>
      <c r="J114" s="167" t="s">
        <v>20</v>
      </c>
      <c r="K114" s="127" t="str">
        <f>IF(MOD($G114+$K$10,$H114)=0,"К",IF(MOD($G114+$K$10,$I114)=0,"Т",IF(MOD($G114+$K$10,$J114)=0,"ТО"," ")))</f>
        <v>ТО</v>
      </c>
      <c r="L114" s="127" t="str">
        <f>IF(MOD($G114+$L$10,$H114)=0,"К",IF(MOD($G114+$L$10,$I114)=0,"Т",IF(MOD($G114+$L$10,$J114)=0,"ТО"," ")))</f>
        <v>ТО</v>
      </c>
      <c r="M114" s="127" t="str">
        <f>IF(MOD($G114+$M$10,$H114)=0,"К",IF(MOD($G114+$M$10,$I114)=0,"Т",IF(MOD($G114+$M$10,$J114)=0,"ТО"," ")))</f>
        <v>ТО</v>
      </c>
      <c r="N114" s="127" t="str">
        <f>IF(MOD($G114+$N$10,$H114)=0,"К",IF(MOD($G114+$N$10,$I114)=0,"Т",IF(MOD($G114+$N$10,$J114)=0,"ТО"," ")))</f>
        <v>Т</v>
      </c>
      <c r="O114" s="127" t="str">
        <f>IF(MOD($G114+$O$10,$H114)=0,"К",IF(MOD($G114+$O$10,$I114)=0,"Т",IF(MOD($G114+$O$10,$J114)=0,"ТО"," ")))</f>
        <v>ТО</v>
      </c>
      <c r="P114" s="127" t="str">
        <f>IF(MOD($G114+$P$10,$H114)=0,"К",IF(MOD($G114+$P$10,$I114)=0,"Т",IF(MOD($G114+$P$10,$J114)=0,"ТО"," ")))</f>
        <v>ТО</v>
      </c>
      <c r="Q114" s="127" t="str">
        <f>IF(MOD($G114+$Q$10,$H114)=0,"К",IF(MOD($G114+$Q$10,$I114)=0,"Т",IF(MOD($G114+$Q$10,$J114)=0,"ТО"," ")))</f>
        <v>ТО</v>
      </c>
      <c r="R114" s="127" t="str">
        <f>IF(MOD($G114+$R$10,$H114)=0,"К",IF(MOD($G114+$R$10,$I114)=0,"Т",IF(MOD($G114+$R$10,$J114)=0,"ТО"," ")))</f>
        <v>ТО</v>
      </c>
      <c r="S114" s="127" t="str">
        <f>IF(MOD($G114+$S$10,$H114)=0,"К",IF(MOD($G114+$S$10,$I114)=0,"Т",IF(MOD($G114+$S$10,$J114)=0,"ТО"," ")))</f>
        <v>ТО</v>
      </c>
      <c r="T114" s="127" t="str">
        <f>IF(MOD($G114+$T$10,$H114)=0,"К",IF(MOD($G114+$T$10,$I114)=0,"Т",IF(MOD($G114+$T$10,$J114)=0,"ТО"," ")))</f>
        <v>ТО</v>
      </c>
      <c r="U114" s="127" t="str">
        <f>IF(MOD($G114+$U$10,$H114)=0,"К",IF(MOD($G114+$U$10,$I114)=0,"Т",IF(MOD($G114+$U$10,$J114)=0,"ТО"," ")))</f>
        <v>ТО</v>
      </c>
      <c r="V114" s="128" t="str">
        <f>IF(MOD($G114+$V$10,$H114)=0,"К",IF(MOD($G114+$V$10,$I114)=0,"Т",IF(MOD($G114+$V$10,$J114)=0,"ТО"," ")))</f>
        <v>ТО</v>
      </c>
    </row>
    <row r="115" spans="1:22" s="9" customFormat="1" x14ac:dyDescent="0.2">
      <c r="A115" s="161" t="s">
        <v>229</v>
      </c>
      <c r="B115" s="122" t="s">
        <v>249</v>
      </c>
      <c r="C115" s="162" t="s">
        <v>250</v>
      </c>
      <c r="D115" s="124">
        <v>0</v>
      </c>
      <c r="E115" s="124">
        <v>6</v>
      </c>
      <c r="F115" s="125">
        <v>31686</v>
      </c>
      <c r="G115" s="124">
        <f>ROUND(($F$10-$F115)/30,0)</f>
        <v>368</v>
      </c>
      <c r="H115" s="166" t="s">
        <v>17</v>
      </c>
      <c r="I115" s="166" t="s">
        <v>19</v>
      </c>
      <c r="J115" s="167" t="s">
        <v>20</v>
      </c>
      <c r="K115" s="127" t="str">
        <f>IF(MOD($G115+$K$10,$H115)=0,"К",IF(MOD($G115+$K$10,$I115)=0,"Т",IF(MOD($G115+$K$10,$J115)=0,"ТО"," ")))</f>
        <v>ТО</v>
      </c>
      <c r="L115" s="127" t="str">
        <f>IF(MOD($G115+$L$10,$H115)=0,"К",IF(MOD($G115+$L$10,$I115)=0,"Т",IF(MOD($G115+$L$10,$J115)=0,"ТО"," ")))</f>
        <v>ТО</v>
      </c>
      <c r="M115" s="127" t="str">
        <f>IF(MOD($G115+$M$10,$H115)=0,"К",IF(MOD($G115+$M$10,$I115)=0,"Т",IF(MOD($G115+$M$10,$J115)=0,"ТО"," ")))</f>
        <v>ТО</v>
      </c>
      <c r="N115" s="127" t="str">
        <f>IF(MOD($G115+$N$10,$H115)=0,"К",IF(MOD($G115+$N$10,$I115)=0,"Т",IF(MOD($G115+$N$10,$J115)=0,"ТО"," ")))</f>
        <v>Т</v>
      </c>
      <c r="O115" s="127" t="str">
        <f>IF(MOD($G115+$O$10,$H115)=0,"К",IF(MOD($G115+$O$10,$I115)=0,"Т",IF(MOD($G115+$O$10,$J115)=0,"ТО"," ")))</f>
        <v>ТО</v>
      </c>
      <c r="P115" s="127" t="str">
        <f>IF(MOD($G115+$P$10,$H115)=0,"К",IF(MOD($G115+$P$10,$I115)=0,"Т",IF(MOD($G115+$P$10,$J115)=0,"ТО"," ")))</f>
        <v>ТО</v>
      </c>
      <c r="Q115" s="127" t="str">
        <f>IF(MOD($G115+$Q$10,$H115)=0,"К",IF(MOD($G115+$Q$10,$I115)=0,"Т",IF(MOD($G115+$Q$10,$J115)=0,"ТО"," ")))</f>
        <v>ТО</v>
      </c>
      <c r="R115" s="127" t="str">
        <f>IF(MOD($G115+$R$10,$H115)=0,"К",IF(MOD($G115+$R$10,$I115)=0,"Т",IF(MOD($G115+$R$10,$J115)=0,"ТО"," ")))</f>
        <v>ТО</v>
      </c>
      <c r="S115" s="127" t="str">
        <f>IF(MOD($G115+$S$10,$H115)=0,"К",IF(MOD($G115+$S$10,$I115)=0,"Т",IF(MOD($G115+$S$10,$J115)=0,"ТО"," ")))</f>
        <v>ТО</v>
      </c>
      <c r="T115" s="127" t="str">
        <f>IF(MOD($G115+$T$10,$H115)=0,"К",IF(MOD($G115+$T$10,$I115)=0,"Т",IF(MOD($G115+$T$10,$J115)=0,"ТО"," ")))</f>
        <v>ТО</v>
      </c>
      <c r="U115" s="127" t="str">
        <f>IF(MOD($G115+$U$10,$H115)=0,"К",IF(MOD($G115+$U$10,$I115)=0,"Т",IF(MOD($G115+$U$10,$J115)=0,"ТО"," ")))</f>
        <v>ТО</v>
      </c>
      <c r="V115" s="128" t="str">
        <f>IF(MOD($G115+$V$10,$H115)=0,"К",IF(MOD($G115+$V$10,$I115)=0,"Т",IF(MOD($G115+$V$10,$J115)=0,"ТО"," ")))</f>
        <v>ТО</v>
      </c>
    </row>
    <row r="116" spans="1:22" s="9" customFormat="1" x14ac:dyDescent="0.2">
      <c r="A116" s="161" t="s">
        <v>229</v>
      </c>
      <c r="B116" s="122" t="s">
        <v>251</v>
      </c>
      <c r="C116" s="162" t="s">
        <v>252</v>
      </c>
      <c r="D116" s="124">
        <v>0</v>
      </c>
      <c r="E116" s="124">
        <v>6</v>
      </c>
      <c r="F116" s="125">
        <v>31686</v>
      </c>
      <c r="G116" s="124">
        <f>ROUND(($F$10-$F116)/30,0)</f>
        <v>368</v>
      </c>
      <c r="H116" s="166" t="s">
        <v>17</v>
      </c>
      <c r="I116" s="166" t="s">
        <v>19</v>
      </c>
      <c r="J116" s="167" t="s">
        <v>20</v>
      </c>
      <c r="K116" s="127" t="str">
        <f>IF(MOD($G116+$K$10,$H116)=0,"К",IF(MOD($G116+$K$10,$I116)=0,"Т",IF(MOD($G116+$K$10,$J116)=0,"ТО"," ")))</f>
        <v>ТО</v>
      </c>
      <c r="L116" s="127" t="str">
        <f>IF(MOD($G116+$L$10,$H116)=0,"К",IF(MOD($G116+$L$10,$I116)=0,"Т",IF(MOD($G116+$L$10,$J116)=0,"ТО"," ")))</f>
        <v>ТО</v>
      </c>
      <c r="M116" s="127" t="str">
        <f>IF(MOD($G116+$M$10,$H116)=0,"К",IF(MOD($G116+$M$10,$I116)=0,"Т",IF(MOD($G116+$M$10,$J116)=0,"ТО"," ")))</f>
        <v>ТО</v>
      </c>
      <c r="N116" s="127" t="str">
        <f>IF(MOD($G116+$N$10,$H116)=0,"К",IF(MOD($G116+$N$10,$I116)=0,"Т",IF(MOD($G116+$N$10,$J116)=0,"ТО"," ")))</f>
        <v>Т</v>
      </c>
      <c r="O116" s="127" t="str">
        <f>IF(MOD($G116+$O$10,$H116)=0,"К",IF(MOD($G116+$O$10,$I116)=0,"Т",IF(MOD($G116+$O$10,$J116)=0,"ТО"," ")))</f>
        <v>ТО</v>
      </c>
      <c r="P116" s="127" t="str">
        <f>IF(MOD($G116+$P$10,$H116)=0,"К",IF(MOD($G116+$P$10,$I116)=0,"Т",IF(MOD($G116+$P$10,$J116)=0,"ТО"," ")))</f>
        <v>ТО</v>
      </c>
      <c r="Q116" s="127" t="str">
        <f>IF(MOD($G116+$Q$10,$H116)=0,"К",IF(MOD($G116+$Q$10,$I116)=0,"Т",IF(MOD($G116+$Q$10,$J116)=0,"ТО"," ")))</f>
        <v>ТО</v>
      </c>
      <c r="R116" s="127" t="str">
        <f>IF(MOD($G116+$R$10,$H116)=0,"К",IF(MOD($G116+$R$10,$I116)=0,"Т",IF(MOD($G116+$R$10,$J116)=0,"ТО"," ")))</f>
        <v>ТО</v>
      </c>
      <c r="S116" s="127" t="str">
        <f>IF(MOD($G116+$S$10,$H116)=0,"К",IF(MOD($G116+$S$10,$I116)=0,"Т",IF(MOD($G116+$S$10,$J116)=0,"ТО"," ")))</f>
        <v>ТО</v>
      </c>
      <c r="T116" s="127" t="str">
        <f>IF(MOD($G116+$T$10,$H116)=0,"К",IF(MOD($G116+$T$10,$I116)=0,"Т",IF(MOD($G116+$T$10,$J116)=0,"ТО"," ")))</f>
        <v>ТО</v>
      </c>
      <c r="U116" s="127" t="str">
        <f>IF(MOD($G116+$U$10,$H116)=0,"К",IF(MOD($G116+$U$10,$I116)=0,"Т",IF(MOD($G116+$U$10,$J116)=0,"ТО"," ")))</f>
        <v>ТО</v>
      </c>
      <c r="V116" s="128" t="str">
        <f>IF(MOD($G116+$V$10,$H116)=0,"К",IF(MOD($G116+$V$10,$I116)=0,"Т",IF(MOD($G116+$V$10,$J116)=0,"ТО"," ")))</f>
        <v>ТО</v>
      </c>
    </row>
    <row r="117" spans="1:22" s="9" customFormat="1" x14ac:dyDescent="0.2">
      <c r="A117" s="161" t="s">
        <v>229</v>
      </c>
      <c r="B117" s="122" t="s">
        <v>253</v>
      </c>
      <c r="C117" s="162" t="s">
        <v>254</v>
      </c>
      <c r="D117" s="124">
        <v>0</v>
      </c>
      <c r="E117" s="124">
        <v>6</v>
      </c>
      <c r="F117" s="125">
        <v>31686</v>
      </c>
      <c r="G117" s="124">
        <f>ROUND(($F$10-$F117)/30,0)</f>
        <v>368</v>
      </c>
      <c r="H117" s="166" t="s">
        <v>17</v>
      </c>
      <c r="I117" s="166" t="s">
        <v>19</v>
      </c>
      <c r="J117" s="167" t="s">
        <v>20</v>
      </c>
      <c r="K117" s="127" t="str">
        <f>IF(MOD($G117+$K$10,$H117)=0,"К",IF(MOD($G117+$K$10,$I117)=0,"Т",IF(MOD($G117+$K$10,$J117)=0,"ТО"," ")))</f>
        <v>ТО</v>
      </c>
      <c r="L117" s="127" t="str">
        <f>IF(MOD($G117+$L$10,$H117)=0,"К",IF(MOD($G117+$L$10,$I117)=0,"Т",IF(MOD($G117+$L$10,$J117)=0,"ТО"," ")))</f>
        <v>ТО</v>
      </c>
      <c r="M117" s="127" t="str">
        <f>IF(MOD($G117+$M$10,$H117)=0,"К",IF(MOD($G117+$M$10,$I117)=0,"Т",IF(MOD($G117+$M$10,$J117)=0,"ТО"," ")))</f>
        <v>ТО</v>
      </c>
      <c r="N117" s="127" t="str">
        <f>IF(MOD($G117+$N$10,$H117)=0,"К",IF(MOD($G117+$N$10,$I117)=0,"Т",IF(MOD($G117+$N$10,$J117)=0,"ТО"," ")))</f>
        <v>Т</v>
      </c>
      <c r="O117" s="127" t="str">
        <f>IF(MOD($G117+$O$10,$H117)=0,"К",IF(MOD($G117+$O$10,$I117)=0,"Т",IF(MOD($G117+$O$10,$J117)=0,"ТО"," ")))</f>
        <v>ТО</v>
      </c>
      <c r="P117" s="127" t="str">
        <f>IF(MOD($G117+$P$10,$H117)=0,"К",IF(MOD($G117+$P$10,$I117)=0,"Т",IF(MOD($G117+$P$10,$J117)=0,"ТО"," ")))</f>
        <v>ТО</v>
      </c>
      <c r="Q117" s="127" t="str">
        <f>IF(MOD($G117+$Q$10,$H117)=0,"К",IF(MOD($G117+$Q$10,$I117)=0,"Т",IF(MOD($G117+$Q$10,$J117)=0,"ТО"," ")))</f>
        <v>ТО</v>
      </c>
      <c r="R117" s="127" t="str">
        <f>IF(MOD($G117+$R$10,$H117)=0,"К",IF(MOD($G117+$R$10,$I117)=0,"Т",IF(MOD($G117+$R$10,$J117)=0,"ТО"," ")))</f>
        <v>ТО</v>
      </c>
      <c r="S117" s="127" t="str">
        <f>IF(MOD($G117+$S$10,$H117)=0,"К",IF(MOD($G117+$S$10,$I117)=0,"Т",IF(MOD($G117+$S$10,$J117)=0,"ТО"," ")))</f>
        <v>ТО</v>
      </c>
      <c r="T117" s="127" t="str">
        <f>IF(MOD($G117+$T$10,$H117)=0,"К",IF(MOD($G117+$T$10,$I117)=0,"Т",IF(MOD($G117+$T$10,$J117)=0,"ТО"," ")))</f>
        <v>ТО</v>
      </c>
      <c r="U117" s="127" t="str">
        <f>IF(MOD($G117+$U$10,$H117)=0,"К",IF(MOD($G117+$U$10,$I117)=0,"Т",IF(MOD($G117+$U$10,$J117)=0,"ТО"," ")))</f>
        <v>ТО</v>
      </c>
      <c r="V117" s="128" t="str">
        <f>IF(MOD($G117+$V$10,$H117)=0,"К",IF(MOD($G117+$V$10,$I117)=0,"Т",IF(MOD($G117+$V$10,$J117)=0,"ТО"," ")))</f>
        <v>ТО</v>
      </c>
    </row>
    <row r="118" spans="1:22" s="9" customFormat="1" x14ac:dyDescent="0.2">
      <c r="A118" s="161" t="s">
        <v>229</v>
      </c>
      <c r="B118" s="122" t="s">
        <v>255</v>
      </c>
      <c r="C118" s="162" t="s">
        <v>256</v>
      </c>
      <c r="D118" s="124">
        <v>0</v>
      </c>
      <c r="E118" s="124">
        <v>6</v>
      </c>
      <c r="F118" s="125">
        <v>31686</v>
      </c>
      <c r="G118" s="124">
        <f>ROUND(($F$10-$F118)/30,0)</f>
        <v>368</v>
      </c>
      <c r="H118" s="166" t="s">
        <v>17</v>
      </c>
      <c r="I118" s="166" t="s">
        <v>19</v>
      </c>
      <c r="J118" s="167" t="s">
        <v>20</v>
      </c>
      <c r="K118" s="127" t="str">
        <f>IF(MOD($G118+$K$10,$H118)=0,"К",IF(MOD($G118+$K$10,$I118)=0,"Т",IF(MOD($G118+$K$10,$J118)=0,"ТО"," ")))</f>
        <v>ТО</v>
      </c>
      <c r="L118" s="127" t="str">
        <f>IF(MOD($G118+$L$10,$H118)=0,"К",IF(MOD($G118+$L$10,$I118)=0,"Т",IF(MOD($G118+$L$10,$J118)=0,"ТО"," ")))</f>
        <v>ТО</v>
      </c>
      <c r="M118" s="127" t="str">
        <f>IF(MOD($G118+$M$10,$H118)=0,"К",IF(MOD($G118+$M$10,$I118)=0,"Т",IF(MOD($G118+$M$10,$J118)=0,"ТО"," ")))</f>
        <v>ТО</v>
      </c>
      <c r="N118" s="127" t="str">
        <f>IF(MOD($G118+$N$10,$H118)=0,"К",IF(MOD($G118+$N$10,$I118)=0,"Т",IF(MOD($G118+$N$10,$J118)=0,"ТО"," ")))</f>
        <v>Т</v>
      </c>
      <c r="O118" s="127" t="str">
        <f>IF(MOD($G118+$O$10,$H118)=0,"К",IF(MOD($G118+$O$10,$I118)=0,"Т",IF(MOD($G118+$O$10,$J118)=0,"ТО"," ")))</f>
        <v>ТО</v>
      </c>
      <c r="P118" s="127" t="str">
        <f>IF(MOD($G118+$P$10,$H118)=0,"К",IF(MOD($G118+$P$10,$I118)=0,"Т",IF(MOD($G118+$P$10,$J118)=0,"ТО"," ")))</f>
        <v>ТО</v>
      </c>
      <c r="Q118" s="127" t="str">
        <f>IF(MOD($G118+$Q$10,$H118)=0,"К",IF(MOD($G118+$Q$10,$I118)=0,"Т",IF(MOD($G118+$Q$10,$J118)=0,"ТО"," ")))</f>
        <v>ТО</v>
      </c>
      <c r="R118" s="127" t="str">
        <f>IF(MOD($G118+$R$10,$H118)=0,"К",IF(MOD($G118+$R$10,$I118)=0,"Т",IF(MOD($G118+$R$10,$J118)=0,"ТО"," ")))</f>
        <v>ТО</v>
      </c>
      <c r="S118" s="127" t="str">
        <f>IF(MOD($G118+$S$10,$H118)=0,"К",IF(MOD($G118+$S$10,$I118)=0,"Т",IF(MOD($G118+$S$10,$J118)=0,"ТО"," ")))</f>
        <v>ТО</v>
      </c>
      <c r="T118" s="127" t="str">
        <f>IF(MOD($G118+$T$10,$H118)=0,"К",IF(MOD($G118+$T$10,$I118)=0,"Т",IF(MOD($G118+$T$10,$J118)=0,"ТО"," ")))</f>
        <v>ТО</v>
      </c>
      <c r="U118" s="127" t="str">
        <f>IF(MOD($G118+$U$10,$H118)=0,"К",IF(MOD($G118+$U$10,$I118)=0,"Т",IF(MOD($G118+$U$10,$J118)=0,"ТО"," ")))</f>
        <v>ТО</v>
      </c>
      <c r="V118" s="128" t="str">
        <f>IF(MOD($G118+$V$10,$H118)=0,"К",IF(MOD($G118+$V$10,$I118)=0,"Т",IF(MOD($G118+$V$10,$J118)=0,"ТО"," ")))</f>
        <v>ТО</v>
      </c>
    </row>
    <row r="119" spans="1:22" s="9" customFormat="1" x14ac:dyDescent="0.2">
      <c r="A119" s="161" t="s">
        <v>229</v>
      </c>
      <c r="B119" s="122" t="s">
        <v>257</v>
      </c>
      <c r="C119" s="162" t="s">
        <v>258</v>
      </c>
      <c r="D119" s="124">
        <v>0</v>
      </c>
      <c r="E119" s="124">
        <v>6</v>
      </c>
      <c r="F119" s="125">
        <v>31686</v>
      </c>
      <c r="G119" s="124">
        <f>ROUND(($F$10-$F119)/30,0)</f>
        <v>368</v>
      </c>
      <c r="H119" s="166" t="s">
        <v>17</v>
      </c>
      <c r="I119" s="166" t="s">
        <v>19</v>
      </c>
      <c r="J119" s="167" t="s">
        <v>20</v>
      </c>
      <c r="K119" s="127" t="str">
        <f>IF(MOD($G119+$K$10,$H119)=0,"К",IF(MOD($G119+$K$10,$I119)=0,"Т",IF(MOD($G119+$K$10,$J119)=0,"ТО"," ")))</f>
        <v>ТО</v>
      </c>
      <c r="L119" s="127" t="str">
        <f>IF(MOD($G119+$L$10,$H119)=0,"К",IF(MOD($G119+$L$10,$I119)=0,"Т",IF(MOD($G119+$L$10,$J119)=0,"ТО"," ")))</f>
        <v>ТО</v>
      </c>
      <c r="M119" s="127" t="str">
        <f>IF(MOD($G119+$M$10,$H119)=0,"К",IF(MOD($G119+$M$10,$I119)=0,"Т",IF(MOD($G119+$M$10,$J119)=0,"ТО"," ")))</f>
        <v>ТО</v>
      </c>
      <c r="N119" s="127" t="str">
        <f>IF(MOD($G119+$N$10,$H119)=0,"К",IF(MOD($G119+$N$10,$I119)=0,"Т",IF(MOD($G119+$N$10,$J119)=0,"ТО"," ")))</f>
        <v>Т</v>
      </c>
      <c r="O119" s="127" t="str">
        <f>IF(MOD($G119+$O$10,$H119)=0,"К",IF(MOD($G119+$O$10,$I119)=0,"Т",IF(MOD($G119+$O$10,$J119)=0,"ТО"," ")))</f>
        <v>ТО</v>
      </c>
      <c r="P119" s="127" t="str">
        <f>IF(MOD($G119+$P$10,$H119)=0,"К",IF(MOD($G119+$P$10,$I119)=0,"Т",IF(MOD($G119+$P$10,$J119)=0,"ТО"," ")))</f>
        <v>ТО</v>
      </c>
      <c r="Q119" s="127" t="str">
        <f>IF(MOD($G119+$Q$10,$H119)=0,"К",IF(MOD($G119+$Q$10,$I119)=0,"Т",IF(MOD($G119+$Q$10,$J119)=0,"ТО"," ")))</f>
        <v>ТО</v>
      </c>
      <c r="R119" s="127" t="str">
        <f>IF(MOD($G119+$R$10,$H119)=0,"К",IF(MOD($G119+$R$10,$I119)=0,"Т",IF(MOD($G119+$R$10,$J119)=0,"ТО"," ")))</f>
        <v>ТО</v>
      </c>
      <c r="S119" s="127" t="str">
        <f>IF(MOD($G119+$S$10,$H119)=0,"К",IF(MOD($G119+$S$10,$I119)=0,"Т",IF(MOD($G119+$S$10,$J119)=0,"ТО"," ")))</f>
        <v>ТО</v>
      </c>
      <c r="T119" s="127" t="str">
        <f>IF(MOD($G119+$T$10,$H119)=0,"К",IF(MOD($G119+$T$10,$I119)=0,"Т",IF(MOD($G119+$T$10,$J119)=0,"ТО"," ")))</f>
        <v>ТО</v>
      </c>
      <c r="U119" s="127" t="str">
        <f>IF(MOD($G119+$U$10,$H119)=0,"К",IF(MOD($G119+$U$10,$I119)=0,"Т",IF(MOD($G119+$U$10,$J119)=0,"ТО"," ")))</f>
        <v>ТО</v>
      </c>
      <c r="V119" s="128" t="str">
        <f>IF(MOD($G119+$V$10,$H119)=0,"К",IF(MOD($G119+$V$10,$I119)=0,"Т",IF(MOD($G119+$V$10,$J119)=0,"ТО"," ")))</f>
        <v>ТО</v>
      </c>
    </row>
    <row r="120" spans="1:22" s="9" customFormat="1" x14ac:dyDescent="0.2">
      <c r="A120" s="161" t="s">
        <v>229</v>
      </c>
      <c r="B120" s="122" t="s">
        <v>259</v>
      </c>
      <c r="C120" s="162" t="s">
        <v>260</v>
      </c>
      <c r="D120" s="124">
        <v>0</v>
      </c>
      <c r="E120" s="124">
        <v>6</v>
      </c>
      <c r="F120" s="125">
        <v>31686</v>
      </c>
      <c r="G120" s="124">
        <f>ROUND(($F$10-$F120)/30,0)</f>
        <v>368</v>
      </c>
      <c r="H120" s="166" t="s">
        <v>17</v>
      </c>
      <c r="I120" s="166" t="s">
        <v>19</v>
      </c>
      <c r="J120" s="167" t="s">
        <v>20</v>
      </c>
      <c r="K120" s="127" t="str">
        <f>IF(MOD($G120+$K$10,$H120)=0,"К",IF(MOD($G120+$K$10,$I120)=0,"Т",IF(MOD($G120+$K$10,$J120)=0,"ТО"," ")))</f>
        <v>ТО</v>
      </c>
      <c r="L120" s="127" t="str">
        <f>IF(MOD($G120+$L$10,$H120)=0,"К",IF(MOD($G120+$L$10,$I120)=0,"Т",IF(MOD($G120+$L$10,$J120)=0,"ТО"," ")))</f>
        <v>ТО</v>
      </c>
      <c r="M120" s="127" t="str">
        <f>IF(MOD($G120+$M$10,$H120)=0,"К",IF(MOD($G120+$M$10,$I120)=0,"Т",IF(MOD($G120+$M$10,$J120)=0,"ТО"," ")))</f>
        <v>ТО</v>
      </c>
      <c r="N120" s="127" t="str">
        <f>IF(MOD($G120+$N$10,$H120)=0,"К",IF(MOD($G120+$N$10,$I120)=0,"Т",IF(MOD($G120+$N$10,$J120)=0,"ТО"," ")))</f>
        <v>Т</v>
      </c>
      <c r="O120" s="127" t="str">
        <f>IF(MOD($G120+$O$10,$H120)=0,"К",IF(MOD($G120+$O$10,$I120)=0,"Т",IF(MOD($G120+$O$10,$J120)=0,"ТО"," ")))</f>
        <v>ТО</v>
      </c>
      <c r="P120" s="127" t="str">
        <f>IF(MOD($G120+$P$10,$H120)=0,"К",IF(MOD($G120+$P$10,$I120)=0,"Т",IF(MOD($G120+$P$10,$J120)=0,"ТО"," ")))</f>
        <v>ТО</v>
      </c>
      <c r="Q120" s="127" t="str">
        <f>IF(MOD($G120+$Q$10,$H120)=0,"К",IF(MOD($G120+$Q$10,$I120)=0,"Т",IF(MOD($G120+$Q$10,$J120)=0,"ТО"," ")))</f>
        <v>ТО</v>
      </c>
      <c r="R120" s="127" t="str">
        <f>IF(MOD($G120+$R$10,$H120)=0,"К",IF(MOD($G120+$R$10,$I120)=0,"Т",IF(MOD($G120+$R$10,$J120)=0,"ТО"," ")))</f>
        <v>ТО</v>
      </c>
      <c r="S120" s="127" t="str">
        <f>IF(MOD($G120+$S$10,$H120)=0,"К",IF(MOD($G120+$S$10,$I120)=0,"Т",IF(MOD($G120+$S$10,$J120)=0,"ТО"," ")))</f>
        <v>ТО</v>
      </c>
      <c r="T120" s="127" t="str">
        <f>IF(MOD($G120+$T$10,$H120)=0,"К",IF(MOD($G120+$T$10,$I120)=0,"Т",IF(MOD($G120+$T$10,$J120)=0,"ТО"," ")))</f>
        <v>ТО</v>
      </c>
      <c r="U120" s="127" t="str">
        <f>IF(MOD($G120+$U$10,$H120)=0,"К",IF(MOD($G120+$U$10,$I120)=0,"Т",IF(MOD($G120+$U$10,$J120)=0,"ТО"," ")))</f>
        <v>ТО</v>
      </c>
      <c r="V120" s="128" t="str">
        <f>IF(MOD($G120+$V$10,$H120)=0,"К",IF(MOD($G120+$V$10,$I120)=0,"Т",IF(MOD($G120+$V$10,$J120)=0,"ТО"," ")))</f>
        <v>ТО</v>
      </c>
    </row>
    <row r="121" spans="1:22" s="9" customFormat="1" x14ac:dyDescent="0.2">
      <c r="A121" s="161" t="s">
        <v>229</v>
      </c>
      <c r="B121" s="122" t="s">
        <v>261</v>
      </c>
      <c r="C121" s="162" t="s">
        <v>262</v>
      </c>
      <c r="D121" s="124">
        <v>0</v>
      </c>
      <c r="E121" s="124">
        <v>6</v>
      </c>
      <c r="F121" s="125">
        <v>31686</v>
      </c>
      <c r="G121" s="124">
        <f>ROUND(($F$10-$F121)/30,0)</f>
        <v>368</v>
      </c>
      <c r="H121" s="166" t="s">
        <v>17</v>
      </c>
      <c r="I121" s="166" t="s">
        <v>19</v>
      </c>
      <c r="J121" s="167" t="s">
        <v>20</v>
      </c>
      <c r="K121" s="127" t="str">
        <f>IF(MOD($G121+$K$10,$H121)=0,"К",IF(MOD($G121+$K$10,$I121)=0,"Т",IF(MOD($G121+$K$10,$J121)=0,"ТО"," ")))</f>
        <v>ТО</v>
      </c>
      <c r="L121" s="127" t="str">
        <f>IF(MOD($G121+$L$10,$H121)=0,"К",IF(MOD($G121+$L$10,$I121)=0,"Т",IF(MOD($G121+$L$10,$J121)=0,"ТО"," ")))</f>
        <v>ТО</v>
      </c>
      <c r="M121" s="127" t="str">
        <f>IF(MOD($G121+$M$10,$H121)=0,"К",IF(MOD($G121+$M$10,$I121)=0,"Т",IF(MOD($G121+$M$10,$J121)=0,"ТО"," ")))</f>
        <v>ТО</v>
      </c>
      <c r="N121" s="127" t="str">
        <f>IF(MOD($G121+$N$10,$H121)=0,"К",IF(MOD($G121+$N$10,$I121)=0,"Т",IF(MOD($G121+$N$10,$J121)=0,"ТО"," ")))</f>
        <v>Т</v>
      </c>
      <c r="O121" s="127" t="str">
        <f>IF(MOD($G121+$O$10,$H121)=0,"К",IF(MOD($G121+$O$10,$I121)=0,"Т",IF(MOD($G121+$O$10,$J121)=0,"ТО"," ")))</f>
        <v>ТО</v>
      </c>
      <c r="P121" s="127" t="str">
        <f>IF(MOD($G121+$P$10,$H121)=0,"К",IF(MOD($G121+$P$10,$I121)=0,"Т",IF(MOD($G121+$P$10,$J121)=0,"ТО"," ")))</f>
        <v>ТО</v>
      </c>
      <c r="Q121" s="127" t="str">
        <f>IF(MOD($G121+$Q$10,$H121)=0,"К",IF(MOD($G121+$Q$10,$I121)=0,"Т",IF(MOD($G121+$Q$10,$J121)=0,"ТО"," ")))</f>
        <v>ТО</v>
      </c>
      <c r="R121" s="127" t="str">
        <f>IF(MOD($G121+$R$10,$H121)=0,"К",IF(MOD($G121+$R$10,$I121)=0,"Т",IF(MOD($G121+$R$10,$J121)=0,"ТО"," ")))</f>
        <v>ТО</v>
      </c>
      <c r="S121" s="127" t="str">
        <f>IF(MOD($G121+$S$10,$H121)=0,"К",IF(MOD($G121+$S$10,$I121)=0,"Т",IF(MOD($G121+$S$10,$J121)=0,"ТО"," ")))</f>
        <v>ТО</v>
      </c>
      <c r="T121" s="127" t="str">
        <f>IF(MOD($G121+$T$10,$H121)=0,"К",IF(MOD($G121+$T$10,$I121)=0,"Т",IF(MOD($G121+$T$10,$J121)=0,"ТО"," ")))</f>
        <v>ТО</v>
      </c>
      <c r="U121" s="127" t="str">
        <f>IF(MOD($G121+$U$10,$H121)=0,"К",IF(MOD($G121+$U$10,$I121)=0,"Т",IF(MOD($G121+$U$10,$J121)=0,"ТО"," ")))</f>
        <v>ТО</v>
      </c>
      <c r="V121" s="128" t="str">
        <f>IF(MOD($G121+$V$10,$H121)=0,"К",IF(MOD($G121+$V$10,$I121)=0,"Т",IF(MOD($G121+$V$10,$J121)=0,"ТО"," ")))</f>
        <v>ТО</v>
      </c>
    </row>
    <row r="122" spans="1:22" s="9" customFormat="1" x14ac:dyDescent="0.2">
      <c r="A122" s="161" t="s">
        <v>229</v>
      </c>
      <c r="B122" s="122" t="s">
        <v>263</v>
      </c>
      <c r="C122" s="162" t="s">
        <v>264</v>
      </c>
      <c r="D122" s="124">
        <v>0</v>
      </c>
      <c r="E122" s="124">
        <v>6</v>
      </c>
      <c r="F122" s="125">
        <v>31686</v>
      </c>
      <c r="G122" s="124">
        <v>368</v>
      </c>
      <c r="H122" s="166" t="s">
        <v>17</v>
      </c>
      <c r="I122" s="166" t="s">
        <v>19</v>
      </c>
      <c r="J122" s="167" t="s">
        <v>20</v>
      </c>
      <c r="K122" s="127" t="str">
        <f>IF(MOD($G122+$K$10,$H122)=0,"К",IF(MOD($G122+$K$10,$I122)=0,"Т",IF(MOD($G122+$K$10,$J122)=0,"ТО"," ")))</f>
        <v>ТО</v>
      </c>
      <c r="L122" s="127" t="str">
        <f>IF(MOD($G122+$L$10,$H122)=0,"К",IF(MOD($G122+$L$10,$I122)=0,"Т",IF(MOD($G122+$L$10,$J122)=0,"ТО"," ")))</f>
        <v>ТО</v>
      </c>
      <c r="M122" s="127" t="str">
        <f>IF(MOD($G122+$M$10,$H122)=0,"К",IF(MOD($G122+$M$10,$I122)=0,"Т",IF(MOD($G122+$M$10,$J122)=0,"ТО"," ")))</f>
        <v>ТО</v>
      </c>
      <c r="N122" s="127" t="str">
        <f>IF(MOD($G122+$N$10,$H122)=0,"К",IF(MOD($G122+$N$10,$I122)=0,"Т",IF(MOD($G122+$N$10,$J122)=0,"ТО"," ")))</f>
        <v>Т</v>
      </c>
      <c r="O122" s="127" t="str">
        <f>IF(MOD($G122+$O$10,$H122)=0,"К",IF(MOD($G122+$O$10,$I122)=0,"Т",IF(MOD($G122+$O$10,$J122)=0,"ТО"," ")))</f>
        <v>ТО</v>
      </c>
      <c r="P122" s="127" t="str">
        <f>IF(MOD($G122+$P$10,$H122)=0,"К",IF(MOD($G122+$P$10,$I122)=0,"Т",IF(MOD($G122+$P$10,$J122)=0,"ТО"," ")))</f>
        <v>ТО</v>
      </c>
      <c r="Q122" s="127" t="str">
        <f>IF(MOD($G122+$Q$10,$H122)=0,"К",IF(MOD($G122+$Q$10,$I122)=0,"Т",IF(MOD($G122+$Q$10,$J122)=0,"ТО"," ")))</f>
        <v>ТО</v>
      </c>
      <c r="R122" s="127" t="str">
        <f>IF(MOD($G122+$R$10,$H122)=0,"К",IF(MOD($G122+$R$10,$I122)=0,"Т",IF(MOD($G122+$R$10,$J122)=0,"ТО"," ")))</f>
        <v>ТО</v>
      </c>
      <c r="S122" s="127" t="str">
        <f>IF(MOD($G122+$S$10,$H122)=0,"К",IF(MOD($G122+$S$10,$I122)=0,"Т",IF(MOD($G122+$S$10,$J122)=0,"ТО"," ")))</f>
        <v>ТО</v>
      </c>
      <c r="T122" s="127" t="str">
        <f>IF(MOD($G122+$T$10,$H122)=0,"К",IF(MOD($G122+$T$10,$I122)=0,"Т",IF(MOD($G122+$T$10,$J122)=0,"ТО"," ")))</f>
        <v>ТО</v>
      </c>
      <c r="U122" s="127" t="str">
        <f>IF(MOD($G122+$U$10,$H122)=0,"К",IF(MOD($G122+$U$10,$I122)=0,"Т",IF(MOD($G122+$U$10,$J122)=0,"ТО"," ")))</f>
        <v>ТО</v>
      </c>
      <c r="V122" s="128" t="str">
        <f>IF(MOD($G122+$V$10,$H122)=0,"К",IF(MOD($G122+$V$10,$I122)=0,"Т",IF(MOD($G122+$V$10,$J122)=0,"ТО"," ")))</f>
        <v>ТО</v>
      </c>
    </row>
    <row r="123" spans="1:22" s="9" customFormat="1" x14ac:dyDescent="0.2">
      <c r="A123" s="161" t="s">
        <v>229</v>
      </c>
      <c r="B123" s="122" t="s">
        <v>265</v>
      </c>
      <c r="C123" s="162" t="s">
        <v>266</v>
      </c>
      <c r="D123" s="124">
        <v>0</v>
      </c>
      <c r="E123" s="124">
        <v>6</v>
      </c>
      <c r="F123" s="125">
        <v>31686</v>
      </c>
      <c r="G123" s="124">
        <v>368</v>
      </c>
      <c r="H123" s="166" t="s">
        <v>17</v>
      </c>
      <c r="I123" s="166" t="s">
        <v>19</v>
      </c>
      <c r="J123" s="167" t="s">
        <v>20</v>
      </c>
      <c r="K123" s="127" t="str">
        <f>IF(MOD($G123+$K$10,$H123)=0,"К",IF(MOD($G123+$K$10,$I123)=0,"Т",IF(MOD($G123+$K$10,$J123)=0,"ТО"," ")))</f>
        <v>ТО</v>
      </c>
      <c r="L123" s="127" t="str">
        <f>IF(MOD($G123+$L$10,$H123)=0,"К",IF(MOD($G123+$L$10,$I123)=0,"Т",IF(MOD($G123+$L$10,$J123)=0,"ТО"," ")))</f>
        <v>ТО</v>
      </c>
      <c r="M123" s="127" t="str">
        <f>IF(MOD($G123+$M$10,$H123)=0,"К",IF(MOD($G123+$M$10,$I123)=0,"Т",IF(MOD($G123+$M$10,$J123)=0,"ТО"," ")))</f>
        <v>ТО</v>
      </c>
      <c r="N123" s="127" t="str">
        <f>IF(MOD($G123+$N$10,$H123)=0,"К",IF(MOD($G123+$N$10,$I123)=0,"Т",IF(MOD($G123+$N$10,$J123)=0,"ТО"," ")))</f>
        <v>Т</v>
      </c>
      <c r="O123" s="127" t="str">
        <f>IF(MOD($G123+$O$10,$H123)=0,"К",IF(MOD($G123+$O$10,$I123)=0,"Т",IF(MOD($G123+$O$10,$J123)=0,"ТО"," ")))</f>
        <v>ТО</v>
      </c>
      <c r="P123" s="127" t="str">
        <f>IF(MOD($G123+$P$10,$H123)=0,"К",IF(MOD($G123+$P$10,$I123)=0,"Т",IF(MOD($G123+$P$10,$J123)=0,"ТО"," ")))</f>
        <v>ТО</v>
      </c>
      <c r="Q123" s="127" t="str">
        <f>IF(MOD($G123+$Q$10,$H123)=0,"К",IF(MOD($G123+$Q$10,$I123)=0,"Т",IF(MOD($G123+$Q$10,$J123)=0,"ТО"," ")))</f>
        <v>ТО</v>
      </c>
      <c r="R123" s="127" t="str">
        <f>IF(MOD($G123+$R$10,$H123)=0,"К",IF(MOD($G123+$R$10,$I123)=0,"Т",IF(MOD($G123+$R$10,$J123)=0,"ТО"," ")))</f>
        <v>ТО</v>
      </c>
      <c r="S123" s="127" t="str">
        <f>IF(MOD($G123+$S$10,$H123)=0,"К",IF(MOD($G123+$S$10,$I123)=0,"Т",IF(MOD($G123+$S$10,$J123)=0,"ТО"," ")))</f>
        <v>ТО</v>
      </c>
      <c r="T123" s="127" t="str">
        <f>IF(MOD($G123+$T$10,$H123)=0,"К",IF(MOD($G123+$T$10,$I123)=0,"Т",IF(MOD($G123+$T$10,$J123)=0,"ТО"," ")))</f>
        <v>ТО</v>
      </c>
      <c r="U123" s="127" t="str">
        <f>IF(MOD($G123+$U$10,$H123)=0,"К",IF(MOD($G123+$U$10,$I123)=0,"Т",IF(MOD($G123+$U$10,$J123)=0,"ТО"," ")))</f>
        <v>ТО</v>
      </c>
      <c r="V123" s="128" t="str">
        <f>IF(MOD($G123+$V$10,$H123)=0,"К",IF(MOD($G123+$V$10,$I123)=0,"Т",IF(MOD($G123+$V$10,$J123)=0,"ТО"," ")))</f>
        <v>ТО</v>
      </c>
    </row>
    <row r="124" spans="1:22" s="9" customFormat="1" x14ac:dyDescent="0.2">
      <c r="A124" s="161" t="s">
        <v>229</v>
      </c>
      <c r="B124" s="122" t="s">
        <v>267</v>
      </c>
      <c r="C124" s="162" t="s">
        <v>268</v>
      </c>
      <c r="D124" s="124">
        <v>0</v>
      </c>
      <c r="E124" s="124">
        <v>6</v>
      </c>
      <c r="F124" s="125">
        <v>31686</v>
      </c>
      <c r="G124" s="124">
        <v>368</v>
      </c>
      <c r="H124" s="166" t="s">
        <v>17</v>
      </c>
      <c r="I124" s="166" t="s">
        <v>19</v>
      </c>
      <c r="J124" s="167" t="s">
        <v>20</v>
      </c>
      <c r="K124" s="127" t="str">
        <f>IF(MOD($G124+$K$10,$H124)=0,"К",IF(MOD($G124+$K$10,$I124)=0,"Т",IF(MOD($G124+$K$10,$J124)=0,"ТО"," ")))</f>
        <v>ТО</v>
      </c>
      <c r="L124" s="127" t="str">
        <f>IF(MOD($G124+$L$10,$H124)=0,"К",IF(MOD($G124+$L$10,$I124)=0,"Т",IF(MOD($G124+$L$10,$J124)=0,"ТО"," ")))</f>
        <v>ТО</v>
      </c>
      <c r="M124" s="127" t="str">
        <f>IF(MOD($G124+$M$10,$H124)=0,"К",IF(MOD($G124+$M$10,$I124)=0,"Т",IF(MOD($G124+$M$10,$J124)=0,"ТО"," ")))</f>
        <v>ТО</v>
      </c>
      <c r="N124" s="127" t="str">
        <f>IF(MOD($G124+$N$10,$H124)=0,"К",IF(MOD($G124+$N$10,$I124)=0,"Т",IF(MOD($G124+$N$10,$J124)=0,"ТО"," ")))</f>
        <v>Т</v>
      </c>
      <c r="O124" s="127" t="str">
        <f>IF(MOD($G124+$O$10,$H124)=0,"К",IF(MOD($G124+$O$10,$I124)=0,"Т",IF(MOD($G124+$O$10,$J124)=0,"ТО"," ")))</f>
        <v>ТО</v>
      </c>
      <c r="P124" s="127" t="str">
        <f>IF(MOD($G124+$P$10,$H124)=0,"К",IF(MOD($G124+$P$10,$I124)=0,"Т",IF(MOD($G124+$P$10,$J124)=0,"ТО"," ")))</f>
        <v>ТО</v>
      </c>
      <c r="Q124" s="127" t="str">
        <f>IF(MOD($G124+$Q$10,$H124)=0,"К",IF(MOD($G124+$Q$10,$I124)=0,"Т",IF(MOD($G124+$Q$10,$J124)=0,"ТО"," ")))</f>
        <v>ТО</v>
      </c>
      <c r="R124" s="127" t="str">
        <f>IF(MOD($G124+$R$10,$H124)=0,"К",IF(MOD($G124+$R$10,$I124)=0,"Т",IF(MOD($G124+$R$10,$J124)=0,"ТО"," ")))</f>
        <v>ТО</v>
      </c>
      <c r="S124" s="127" t="str">
        <f>IF(MOD($G124+$S$10,$H124)=0,"К",IF(MOD($G124+$S$10,$I124)=0,"Т",IF(MOD($G124+$S$10,$J124)=0,"ТО"," ")))</f>
        <v>ТО</v>
      </c>
      <c r="T124" s="127" t="str">
        <f>IF(MOD($G124+$T$10,$H124)=0,"К",IF(MOD($G124+$T$10,$I124)=0,"Т",IF(MOD($G124+$T$10,$J124)=0,"ТО"," ")))</f>
        <v>ТО</v>
      </c>
      <c r="U124" s="127" t="str">
        <f>IF(MOD($G124+$U$10,$H124)=0,"К",IF(MOD($G124+$U$10,$I124)=0,"Т",IF(MOD($G124+$U$10,$J124)=0,"ТО"," ")))</f>
        <v>ТО</v>
      </c>
      <c r="V124" s="128" t="str">
        <f>IF(MOD($G124+$V$10,$H124)=0,"К",IF(MOD($G124+$V$10,$I124)=0,"Т",IF(MOD($G124+$V$10,$J124)=0,"ТО"," ")))</f>
        <v>ТО</v>
      </c>
    </row>
    <row r="125" spans="1:22" s="9" customFormat="1" x14ac:dyDescent="0.2">
      <c r="A125" s="161" t="s">
        <v>229</v>
      </c>
      <c r="B125" s="122" t="s">
        <v>269</v>
      </c>
      <c r="C125" s="162" t="s">
        <v>270</v>
      </c>
      <c r="D125" s="124">
        <v>0</v>
      </c>
      <c r="E125" s="124">
        <v>6</v>
      </c>
      <c r="F125" s="125">
        <v>31686</v>
      </c>
      <c r="G125" s="124">
        <v>368</v>
      </c>
      <c r="H125" s="166" t="s">
        <v>17</v>
      </c>
      <c r="I125" s="166" t="s">
        <v>19</v>
      </c>
      <c r="J125" s="167" t="s">
        <v>20</v>
      </c>
      <c r="K125" s="127" t="str">
        <f>IF(MOD($G125+$K$10,$H125)=0,"К",IF(MOD($G125+$K$10,$I125)=0,"Т",IF(MOD($G125+$K$10,$J125)=0,"ТО"," ")))</f>
        <v>ТО</v>
      </c>
      <c r="L125" s="127" t="str">
        <f>IF(MOD($G125+$L$10,$H125)=0,"К",IF(MOD($G125+$L$10,$I125)=0,"Т",IF(MOD($G125+$L$10,$J125)=0,"ТО"," ")))</f>
        <v>ТО</v>
      </c>
      <c r="M125" s="127" t="str">
        <f>IF(MOD($G125+$M$10,$H125)=0,"К",IF(MOD($G125+$M$10,$I125)=0,"Т",IF(MOD($G125+$M$10,$J125)=0,"ТО"," ")))</f>
        <v>ТО</v>
      </c>
      <c r="N125" s="127" t="str">
        <f>IF(MOD($G125+$N$10,$H125)=0,"К",IF(MOD($G125+$N$10,$I125)=0,"Т",IF(MOD($G125+$N$10,$J125)=0,"ТО"," ")))</f>
        <v>Т</v>
      </c>
      <c r="O125" s="127" t="str">
        <f>IF(MOD($G125+$O$10,$H125)=0,"К",IF(MOD($G125+$O$10,$I125)=0,"Т",IF(MOD($G125+$O$10,$J125)=0,"ТО"," ")))</f>
        <v>ТО</v>
      </c>
      <c r="P125" s="127" t="str">
        <f>IF(MOD($G125+$P$10,$H125)=0,"К",IF(MOD($G125+$P$10,$I125)=0,"Т",IF(MOD($G125+$P$10,$J125)=0,"ТО"," ")))</f>
        <v>ТО</v>
      </c>
      <c r="Q125" s="127" t="str">
        <f>IF(MOD($G125+$Q$10,$H125)=0,"К",IF(MOD($G125+$Q$10,$I125)=0,"Т",IF(MOD($G125+$Q$10,$J125)=0,"ТО"," ")))</f>
        <v>ТО</v>
      </c>
      <c r="R125" s="127" t="str">
        <f>IF(MOD($G125+$R$10,$H125)=0,"К",IF(MOD($G125+$R$10,$I125)=0,"Т",IF(MOD($G125+$R$10,$J125)=0,"ТО"," ")))</f>
        <v>ТО</v>
      </c>
      <c r="S125" s="127" t="str">
        <f>IF(MOD($G125+$S$10,$H125)=0,"К",IF(MOD($G125+$S$10,$I125)=0,"Т",IF(MOD($G125+$S$10,$J125)=0,"ТО"," ")))</f>
        <v>ТО</v>
      </c>
      <c r="T125" s="127" t="str">
        <f>IF(MOD($G125+$T$10,$H125)=0,"К",IF(MOD($G125+$T$10,$I125)=0,"Т",IF(MOD($G125+$T$10,$J125)=0,"ТО"," ")))</f>
        <v>ТО</v>
      </c>
      <c r="U125" s="127" t="str">
        <f>IF(MOD($G125+$U$10,$H125)=0,"К",IF(MOD($G125+$U$10,$I125)=0,"Т",IF(MOD($G125+$U$10,$J125)=0,"ТО"," ")))</f>
        <v>ТО</v>
      </c>
      <c r="V125" s="128" t="str">
        <f>IF(MOD($G125+$V$10,$H125)=0,"К",IF(MOD($G125+$V$10,$I125)=0,"Т",IF(MOD($G125+$V$10,$J125)=0,"ТО"," ")))</f>
        <v>ТО</v>
      </c>
    </row>
    <row r="126" spans="1:22" s="9" customFormat="1" x14ac:dyDescent="0.2">
      <c r="A126" s="161" t="s">
        <v>229</v>
      </c>
      <c r="B126" s="122" t="s">
        <v>271</v>
      </c>
      <c r="C126" s="162" t="s">
        <v>272</v>
      </c>
      <c r="D126" s="124">
        <v>0</v>
      </c>
      <c r="E126" s="124">
        <v>6</v>
      </c>
      <c r="F126" s="125">
        <v>31686</v>
      </c>
      <c r="G126" s="124">
        <v>368</v>
      </c>
      <c r="H126" s="166" t="s">
        <v>17</v>
      </c>
      <c r="I126" s="166" t="s">
        <v>19</v>
      </c>
      <c r="J126" s="167" t="s">
        <v>20</v>
      </c>
      <c r="K126" s="127" t="str">
        <f>IF(MOD($G126+$K$10,$H126)=0,"К",IF(MOD($G126+$K$10,$I126)=0,"Т",IF(MOD($G126+$K$10,$J126)=0,"ТО"," ")))</f>
        <v>ТО</v>
      </c>
      <c r="L126" s="127" t="str">
        <f>IF(MOD($G126+$L$10,$H126)=0,"К",IF(MOD($G126+$L$10,$I126)=0,"Т",IF(MOD($G126+$L$10,$J126)=0,"ТО"," ")))</f>
        <v>ТО</v>
      </c>
      <c r="M126" s="127" t="str">
        <f>IF(MOD($G126+$M$10,$H126)=0,"К",IF(MOD($G126+$M$10,$I126)=0,"Т",IF(MOD($G126+$M$10,$J126)=0,"ТО"," ")))</f>
        <v>ТО</v>
      </c>
      <c r="N126" s="127" t="str">
        <f>IF(MOD($G126+$N$10,$H126)=0,"К",IF(MOD($G126+$N$10,$I126)=0,"Т",IF(MOD($G126+$N$10,$J126)=0,"ТО"," ")))</f>
        <v>Т</v>
      </c>
      <c r="O126" s="127" t="str">
        <f>IF(MOD($G126+$O$10,$H126)=0,"К",IF(MOD($G126+$O$10,$I126)=0,"Т",IF(MOD($G126+$O$10,$J126)=0,"ТО"," ")))</f>
        <v>ТО</v>
      </c>
      <c r="P126" s="127" t="str">
        <f>IF(MOD($G126+$P$10,$H126)=0,"К",IF(MOD($G126+$P$10,$I126)=0,"Т",IF(MOD($G126+$P$10,$J126)=0,"ТО"," ")))</f>
        <v>ТО</v>
      </c>
      <c r="Q126" s="127" t="str">
        <f>IF(MOD($G126+$Q$10,$H126)=0,"К",IF(MOD($G126+$Q$10,$I126)=0,"Т",IF(MOD($G126+$Q$10,$J126)=0,"ТО"," ")))</f>
        <v>ТО</v>
      </c>
      <c r="R126" s="127" t="str">
        <f>IF(MOD($G126+$R$10,$H126)=0,"К",IF(MOD($G126+$R$10,$I126)=0,"Т",IF(MOD($G126+$R$10,$J126)=0,"ТО"," ")))</f>
        <v>ТО</v>
      </c>
      <c r="S126" s="127" t="str">
        <f>IF(MOD($G126+$S$10,$H126)=0,"К",IF(MOD($G126+$S$10,$I126)=0,"Т",IF(MOD($G126+$S$10,$J126)=0,"ТО"," ")))</f>
        <v>ТО</v>
      </c>
      <c r="T126" s="127" t="str">
        <f>IF(MOD($G126+$T$10,$H126)=0,"К",IF(MOD($G126+$T$10,$I126)=0,"Т",IF(MOD($G126+$T$10,$J126)=0,"ТО"," ")))</f>
        <v>ТО</v>
      </c>
      <c r="U126" s="127" t="str">
        <f>IF(MOD($G126+$U$10,$H126)=0,"К",IF(MOD($G126+$U$10,$I126)=0,"Т",IF(MOD($G126+$U$10,$J126)=0,"ТО"," ")))</f>
        <v>ТО</v>
      </c>
      <c r="V126" s="128" t="str">
        <f>IF(MOD($G126+$V$10,$H126)=0,"К",IF(MOD($G126+$V$10,$I126)=0,"Т",IF(MOD($G126+$V$10,$J126)=0,"ТО"," ")))</f>
        <v>ТО</v>
      </c>
    </row>
    <row r="127" spans="1:22" s="9" customFormat="1" x14ac:dyDescent="0.2">
      <c r="A127" s="161" t="s">
        <v>229</v>
      </c>
      <c r="B127" s="122" t="s">
        <v>273</v>
      </c>
      <c r="C127" s="162" t="s">
        <v>274</v>
      </c>
      <c r="D127" s="124">
        <v>0</v>
      </c>
      <c r="E127" s="124">
        <v>6</v>
      </c>
      <c r="F127" s="125">
        <v>31686</v>
      </c>
      <c r="G127" s="124">
        <v>368</v>
      </c>
      <c r="H127" s="166" t="s">
        <v>17</v>
      </c>
      <c r="I127" s="166" t="s">
        <v>19</v>
      </c>
      <c r="J127" s="167" t="s">
        <v>20</v>
      </c>
      <c r="K127" s="127" t="str">
        <f>IF(MOD($G127+$K$10,$H127)=0,"К",IF(MOD($G127+$K$10,$I127)=0,"Т",IF(MOD($G127+$K$10,$J127)=0,"ТО"," ")))</f>
        <v>ТО</v>
      </c>
      <c r="L127" s="127" t="str">
        <f>IF(MOD($G127+$L$10,$H127)=0,"К",IF(MOD($G127+$L$10,$I127)=0,"Т",IF(MOD($G127+$L$10,$J127)=0,"ТО"," ")))</f>
        <v>ТО</v>
      </c>
      <c r="M127" s="127" t="str">
        <f>IF(MOD($G127+$M$10,$H127)=0,"К",IF(MOD($G127+$M$10,$I127)=0,"Т",IF(MOD($G127+$M$10,$J127)=0,"ТО"," ")))</f>
        <v>ТО</v>
      </c>
      <c r="N127" s="127" t="str">
        <f>IF(MOD($G127+$N$10,$H127)=0,"К",IF(MOD($G127+$N$10,$I127)=0,"Т",IF(MOD($G127+$N$10,$J127)=0,"ТО"," ")))</f>
        <v>Т</v>
      </c>
      <c r="O127" s="127" t="str">
        <f>IF(MOD($G127+$O$10,$H127)=0,"К",IF(MOD($G127+$O$10,$I127)=0,"Т",IF(MOD($G127+$O$10,$J127)=0,"ТО"," ")))</f>
        <v>ТО</v>
      </c>
      <c r="P127" s="127" t="str">
        <f>IF(MOD($G127+$P$10,$H127)=0,"К",IF(MOD($G127+$P$10,$I127)=0,"Т",IF(MOD($G127+$P$10,$J127)=0,"ТО"," ")))</f>
        <v>ТО</v>
      </c>
      <c r="Q127" s="127" t="str">
        <f>IF(MOD($G127+$Q$10,$H127)=0,"К",IF(MOD($G127+$Q$10,$I127)=0,"Т",IF(MOD($G127+$Q$10,$J127)=0,"ТО"," ")))</f>
        <v>ТО</v>
      </c>
      <c r="R127" s="127" t="str">
        <f>IF(MOD($G127+$R$10,$H127)=0,"К",IF(MOD($G127+$R$10,$I127)=0,"Т",IF(MOD($G127+$R$10,$J127)=0,"ТО"," ")))</f>
        <v>ТО</v>
      </c>
      <c r="S127" s="127" t="str">
        <f>IF(MOD($G127+$S$10,$H127)=0,"К",IF(MOD($G127+$S$10,$I127)=0,"Т",IF(MOD($G127+$S$10,$J127)=0,"ТО"," ")))</f>
        <v>ТО</v>
      </c>
      <c r="T127" s="127" t="str">
        <f>IF(MOD($G127+$T$10,$H127)=0,"К",IF(MOD($G127+$T$10,$I127)=0,"Т",IF(MOD($G127+$T$10,$J127)=0,"ТО"," ")))</f>
        <v>ТО</v>
      </c>
      <c r="U127" s="127" t="str">
        <f>IF(MOD($G127+$U$10,$H127)=0,"К",IF(MOD($G127+$U$10,$I127)=0,"Т",IF(MOD($G127+$U$10,$J127)=0,"ТО"," ")))</f>
        <v>ТО</v>
      </c>
      <c r="V127" s="128" t="str">
        <f>IF(MOD($G127+$V$10,$H127)=0,"К",IF(MOD($G127+$V$10,$I127)=0,"Т",IF(MOD($G127+$V$10,$J127)=0,"ТО"," ")))</f>
        <v>ТО</v>
      </c>
    </row>
    <row r="128" spans="1:22" s="9" customFormat="1" x14ac:dyDescent="0.2">
      <c r="A128" s="161" t="s">
        <v>229</v>
      </c>
      <c r="B128" s="122" t="s">
        <v>275</v>
      </c>
      <c r="C128" s="162" t="s">
        <v>276</v>
      </c>
      <c r="D128" s="124">
        <v>0</v>
      </c>
      <c r="E128" s="124">
        <v>6</v>
      </c>
      <c r="F128" s="125">
        <v>31686</v>
      </c>
      <c r="G128" s="124">
        <v>368</v>
      </c>
      <c r="H128" s="166" t="s">
        <v>17</v>
      </c>
      <c r="I128" s="166" t="s">
        <v>19</v>
      </c>
      <c r="J128" s="167" t="s">
        <v>20</v>
      </c>
      <c r="K128" s="127" t="str">
        <f>IF(MOD($G128+$K$10,$H128)=0,"К",IF(MOD($G128+$K$10,$I128)=0,"Т",IF(MOD($G128+$K$10,$J128)=0,"ТО"," ")))</f>
        <v>ТО</v>
      </c>
      <c r="L128" s="127" t="str">
        <f>IF(MOD($G128+$L$10,$H128)=0,"К",IF(MOD($G128+$L$10,$I128)=0,"Т",IF(MOD($G128+$L$10,$J128)=0,"ТО"," ")))</f>
        <v>ТО</v>
      </c>
      <c r="M128" s="127" t="str">
        <f>IF(MOD($G128+$M$10,$H128)=0,"К",IF(MOD($G128+$M$10,$I128)=0,"Т",IF(MOD($G128+$M$10,$J128)=0,"ТО"," ")))</f>
        <v>ТО</v>
      </c>
      <c r="N128" s="127" t="str">
        <f>IF(MOD($G128+$N$10,$H128)=0,"К",IF(MOD($G128+$N$10,$I128)=0,"Т",IF(MOD($G128+$N$10,$J128)=0,"ТО"," ")))</f>
        <v>Т</v>
      </c>
      <c r="O128" s="127" t="str">
        <f>IF(MOD($G128+$O$10,$H128)=0,"К",IF(MOD($G128+$O$10,$I128)=0,"Т",IF(MOD($G128+$O$10,$J128)=0,"ТО"," ")))</f>
        <v>ТО</v>
      </c>
      <c r="P128" s="127" t="str">
        <f>IF(MOD($G128+$P$10,$H128)=0,"К",IF(MOD($G128+$P$10,$I128)=0,"Т",IF(MOD($G128+$P$10,$J128)=0,"ТО"," ")))</f>
        <v>ТО</v>
      </c>
      <c r="Q128" s="127" t="str">
        <f>IF(MOD($G128+$Q$10,$H128)=0,"К",IF(MOD($G128+$Q$10,$I128)=0,"Т",IF(MOD($G128+$Q$10,$J128)=0,"ТО"," ")))</f>
        <v>ТО</v>
      </c>
      <c r="R128" s="127" t="str">
        <f>IF(MOD($G128+$R$10,$H128)=0,"К",IF(MOD($G128+$R$10,$I128)=0,"Т",IF(MOD($G128+$R$10,$J128)=0,"ТО"," ")))</f>
        <v>ТО</v>
      </c>
      <c r="S128" s="127" t="str">
        <f>IF(MOD($G128+$S$10,$H128)=0,"К",IF(MOD($G128+$S$10,$I128)=0,"Т",IF(MOD($G128+$S$10,$J128)=0,"ТО"," ")))</f>
        <v>ТО</v>
      </c>
      <c r="T128" s="127" t="str">
        <f>IF(MOD($G128+$T$10,$H128)=0,"К",IF(MOD($G128+$T$10,$I128)=0,"Т",IF(MOD($G128+$T$10,$J128)=0,"ТО"," ")))</f>
        <v>ТО</v>
      </c>
      <c r="U128" s="127" t="str">
        <f>IF(MOD($G128+$U$10,$H128)=0,"К",IF(MOD($G128+$U$10,$I128)=0,"Т",IF(MOD($G128+$U$10,$J128)=0,"ТО"," ")))</f>
        <v>ТО</v>
      </c>
      <c r="V128" s="128" t="str">
        <f>IF(MOD($G128+$V$10,$H128)=0,"К",IF(MOD($G128+$V$10,$I128)=0,"Т",IF(MOD($G128+$V$10,$J128)=0,"ТО"," ")))</f>
        <v>ТО</v>
      </c>
    </row>
    <row r="129" spans="1:22" s="9" customFormat="1" x14ac:dyDescent="0.2">
      <c r="A129" s="161" t="s">
        <v>229</v>
      </c>
      <c r="B129" s="122" t="s">
        <v>277</v>
      </c>
      <c r="C129" s="162" t="s">
        <v>278</v>
      </c>
      <c r="D129" s="124">
        <v>0</v>
      </c>
      <c r="E129" s="124">
        <v>6</v>
      </c>
      <c r="F129" s="125">
        <v>31686</v>
      </c>
      <c r="G129" s="124">
        <v>368</v>
      </c>
      <c r="H129" s="166" t="s">
        <v>17</v>
      </c>
      <c r="I129" s="166" t="s">
        <v>19</v>
      </c>
      <c r="J129" s="167" t="s">
        <v>20</v>
      </c>
      <c r="K129" s="127" t="str">
        <f>IF(MOD($G129+$K$10,$H129)=0,"К",IF(MOD($G129+$K$10,$I129)=0,"Т",IF(MOD($G129+$K$10,$J129)=0,"ТО"," ")))</f>
        <v>ТО</v>
      </c>
      <c r="L129" s="127" t="str">
        <f>IF(MOD($G129+$L$10,$H129)=0,"К",IF(MOD($G129+$L$10,$I129)=0,"Т",IF(MOD($G129+$L$10,$J129)=0,"ТО"," ")))</f>
        <v>ТО</v>
      </c>
      <c r="M129" s="127" t="str">
        <f>IF(MOD($G129+$M$10,$H129)=0,"К",IF(MOD($G129+$M$10,$I129)=0,"Т",IF(MOD($G129+$M$10,$J129)=0,"ТО"," ")))</f>
        <v>ТО</v>
      </c>
      <c r="N129" s="127" t="str">
        <f>IF(MOD($G129+$N$10,$H129)=0,"К",IF(MOD($G129+$N$10,$I129)=0,"Т",IF(MOD($G129+$N$10,$J129)=0,"ТО"," ")))</f>
        <v>Т</v>
      </c>
      <c r="O129" s="127" t="str">
        <f>IF(MOD($G129+$O$10,$H129)=0,"К",IF(MOD($G129+$O$10,$I129)=0,"Т",IF(MOD($G129+$O$10,$J129)=0,"ТО"," ")))</f>
        <v>ТО</v>
      </c>
      <c r="P129" s="127" t="str">
        <f>IF(MOD($G129+$P$10,$H129)=0,"К",IF(MOD($G129+$P$10,$I129)=0,"Т",IF(MOD($G129+$P$10,$J129)=0,"ТО"," ")))</f>
        <v>ТО</v>
      </c>
      <c r="Q129" s="127" t="str">
        <f>IF(MOD($G129+$Q$10,$H129)=0,"К",IF(MOD($G129+$Q$10,$I129)=0,"Т",IF(MOD($G129+$Q$10,$J129)=0,"ТО"," ")))</f>
        <v>ТО</v>
      </c>
      <c r="R129" s="127" t="str">
        <f>IF(MOD($G129+$R$10,$H129)=0,"К",IF(MOD($G129+$R$10,$I129)=0,"Т",IF(MOD($G129+$R$10,$J129)=0,"ТО"," ")))</f>
        <v>ТО</v>
      </c>
      <c r="S129" s="127" t="str">
        <f>IF(MOD($G129+$S$10,$H129)=0,"К",IF(MOD($G129+$S$10,$I129)=0,"Т",IF(MOD($G129+$S$10,$J129)=0,"ТО"," ")))</f>
        <v>ТО</v>
      </c>
      <c r="T129" s="127" t="str">
        <f>IF(MOD($G129+$T$10,$H129)=0,"К",IF(MOD($G129+$T$10,$I129)=0,"Т",IF(MOD($G129+$T$10,$J129)=0,"ТО"," ")))</f>
        <v>ТО</v>
      </c>
      <c r="U129" s="127" t="str">
        <f>IF(MOD($G129+$U$10,$H129)=0,"К",IF(MOD($G129+$U$10,$I129)=0,"Т",IF(MOD($G129+$U$10,$J129)=0,"ТО"," ")))</f>
        <v>ТО</v>
      </c>
      <c r="V129" s="128" t="str">
        <f>IF(MOD($G129+$V$10,$H129)=0,"К",IF(MOD($G129+$V$10,$I129)=0,"Т",IF(MOD($G129+$V$10,$J129)=0,"ТО"," ")))</f>
        <v>ТО</v>
      </c>
    </row>
    <row r="130" spans="1:22" s="9" customFormat="1" x14ac:dyDescent="0.2">
      <c r="A130" s="161" t="s">
        <v>229</v>
      </c>
      <c r="B130" s="122" t="s">
        <v>279</v>
      </c>
      <c r="C130" s="162" t="s">
        <v>280</v>
      </c>
      <c r="D130" s="124">
        <v>0</v>
      </c>
      <c r="E130" s="124">
        <v>6</v>
      </c>
      <c r="F130" s="125">
        <v>31686</v>
      </c>
      <c r="G130" s="124">
        <v>368</v>
      </c>
      <c r="H130" s="166" t="s">
        <v>17</v>
      </c>
      <c r="I130" s="166" t="s">
        <v>19</v>
      </c>
      <c r="J130" s="167" t="s">
        <v>20</v>
      </c>
      <c r="K130" s="127" t="str">
        <f>IF(MOD($G130+$K$10,$H130)=0,"К",IF(MOD($G130+$K$10,$I130)=0,"Т",IF(MOD($G130+$K$10,$J130)=0,"ТО"," ")))</f>
        <v>ТО</v>
      </c>
      <c r="L130" s="127" t="str">
        <f>IF(MOD($G130+$L$10,$H130)=0,"К",IF(MOD($G130+$L$10,$I130)=0,"Т",IF(MOD($G130+$L$10,$J130)=0,"ТО"," ")))</f>
        <v>ТО</v>
      </c>
      <c r="M130" s="127" t="str">
        <f>IF(MOD($G130+$M$10,$H130)=0,"К",IF(MOD($G130+$M$10,$I130)=0,"Т",IF(MOD($G130+$M$10,$J130)=0,"ТО"," ")))</f>
        <v>ТО</v>
      </c>
      <c r="N130" s="127" t="str">
        <f>IF(MOD($G130+$N$10,$H130)=0,"К",IF(MOD($G130+$N$10,$I130)=0,"Т",IF(MOD($G130+$N$10,$J130)=0,"ТО"," ")))</f>
        <v>Т</v>
      </c>
      <c r="O130" s="127" t="str">
        <f>IF(MOD($G130+$O$10,$H130)=0,"К",IF(MOD($G130+$O$10,$I130)=0,"Т",IF(MOD($G130+$O$10,$J130)=0,"ТО"," ")))</f>
        <v>ТО</v>
      </c>
      <c r="P130" s="127" t="str">
        <f>IF(MOD($G130+$P$10,$H130)=0,"К",IF(MOD($G130+$P$10,$I130)=0,"Т",IF(MOD($G130+$P$10,$J130)=0,"ТО"," ")))</f>
        <v>ТО</v>
      </c>
      <c r="Q130" s="127" t="str">
        <f>IF(MOD($G130+$Q$10,$H130)=0,"К",IF(MOD($G130+$Q$10,$I130)=0,"Т",IF(MOD($G130+$Q$10,$J130)=0,"ТО"," ")))</f>
        <v>ТО</v>
      </c>
      <c r="R130" s="127" t="str">
        <f>IF(MOD($G130+$R$10,$H130)=0,"К",IF(MOD($G130+$R$10,$I130)=0,"Т",IF(MOD($G130+$R$10,$J130)=0,"ТО"," ")))</f>
        <v>ТО</v>
      </c>
      <c r="S130" s="127" t="str">
        <f>IF(MOD($G130+$S$10,$H130)=0,"К",IF(MOD($G130+$S$10,$I130)=0,"Т",IF(MOD($G130+$S$10,$J130)=0,"ТО"," ")))</f>
        <v>ТО</v>
      </c>
      <c r="T130" s="127" t="str">
        <f>IF(MOD($G130+$T$10,$H130)=0,"К",IF(MOD($G130+$T$10,$I130)=0,"Т",IF(MOD($G130+$T$10,$J130)=0,"ТО"," ")))</f>
        <v>ТО</v>
      </c>
      <c r="U130" s="127" t="str">
        <f>IF(MOD($G130+$U$10,$H130)=0,"К",IF(MOD($G130+$U$10,$I130)=0,"Т",IF(MOD($G130+$U$10,$J130)=0,"ТО"," ")))</f>
        <v>ТО</v>
      </c>
      <c r="V130" s="128" t="str">
        <f>IF(MOD($G130+$V$10,$H130)=0,"К",IF(MOD($G130+$V$10,$I130)=0,"Т",IF(MOD($G130+$V$10,$J130)=0,"ТО"," ")))</f>
        <v>ТО</v>
      </c>
    </row>
    <row r="131" spans="1:22" s="9" customFormat="1" x14ac:dyDescent="0.2">
      <c r="A131" s="161" t="s">
        <v>229</v>
      </c>
      <c r="B131" s="122" t="s">
        <v>281</v>
      </c>
      <c r="C131" s="162" t="s">
        <v>282</v>
      </c>
      <c r="D131" s="124">
        <v>0</v>
      </c>
      <c r="E131" s="124">
        <v>6</v>
      </c>
      <c r="F131" s="125">
        <v>31686</v>
      </c>
      <c r="G131" s="124">
        <v>368</v>
      </c>
      <c r="H131" s="166" t="s">
        <v>17</v>
      </c>
      <c r="I131" s="166" t="s">
        <v>19</v>
      </c>
      <c r="J131" s="167" t="s">
        <v>20</v>
      </c>
      <c r="K131" s="127" t="str">
        <f>IF(MOD($G131+$K$10,$H131)=0,"К",IF(MOD($G131+$K$10,$I131)=0,"Т",IF(MOD($G131+$K$10,$J131)=0,"ТО"," ")))</f>
        <v>ТО</v>
      </c>
      <c r="L131" s="127" t="str">
        <f>IF(MOD($G131+$L$10,$H131)=0,"К",IF(MOD($G131+$L$10,$I131)=0,"Т",IF(MOD($G131+$L$10,$J131)=0,"ТО"," ")))</f>
        <v>ТО</v>
      </c>
      <c r="M131" s="127" t="str">
        <f>IF(MOD($G131+$M$10,$H131)=0,"К",IF(MOD($G131+$M$10,$I131)=0,"Т",IF(MOD($G131+$M$10,$J131)=0,"ТО"," ")))</f>
        <v>ТО</v>
      </c>
      <c r="N131" s="127" t="str">
        <f>IF(MOD($G131+$N$10,$H131)=0,"К",IF(MOD($G131+$N$10,$I131)=0,"Т",IF(MOD($G131+$N$10,$J131)=0,"ТО"," ")))</f>
        <v>Т</v>
      </c>
      <c r="O131" s="127" t="str">
        <f>IF(MOD($G131+$O$10,$H131)=0,"К",IF(MOD($G131+$O$10,$I131)=0,"Т",IF(MOD($G131+$O$10,$J131)=0,"ТО"," ")))</f>
        <v>ТО</v>
      </c>
      <c r="P131" s="127" t="str">
        <f>IF(MOD($G131+$P$10,$H131)=0,"К",IF(MOD($G131+$P$10,$I131)=0,"Т",IF(MOD($G131+$P$10,$J131)=0,"ТО"," ")))</f>
        <v>ТО</v>
      </c>
      <c r="Q131" s="127" t="str">
        <f>IF(MOD($G131+$Q$10,$H131)=0,"К",IF(MOD($G131+$Q$10,$I131)=0,"Т",IF(MOD($G131+$Q$10,$J131)=0,"ТО"," ")))</f>
        <v>ТО</v>
      </c>
      <c r="R131" s="127" t="str">
        <f>IF(MOD($G131+$R$10,$H131)=0,"К",IF(MOD($G131+$R$10,$I131)=0,"Т",IF(MOD($G131+$R$10,$J131)=0,"ТО"," ")))</f>
        <v>ТО</v>
      </c>
      <c r="S131" s="127" t="str">
        <f>IF(MOD($G131+$S$10,$H131)=0,"К",IF(MOD($G131+$S$10,$I131)=0,"Т",IF(MOD($G131+$S$10,$J131)=0,"ТО"," ")))</f>
        <v>ТО</v>
      </c>
      <c r="T131" s="127" t="str">
        <f>IF(MOD($G131+$T$10,$H131)=0,"К",IF(MOD($G131+$T$10,$I131)=0,"Т",IF(MOD($G131+$T$10,$J131)=0,"ТО"," ")))</f>
        <v>ТО</v>
      </c>
      <c r="U131" s="127" t="str">
        <f>IF(MOD($G131+$U$10,$H131)=0,"К",IF(MOD($G131+$U$10,$I131)=0,"Т",IF(MOD($G131+$U$10,$J131)=0,"ТО"," ")))</f>
        <v>ТО</v>
      </c>
      <c r="V131" s="128" t="str">
        <f>IF(MOD($G131+$V$10,$H131)=0,"К",IF(MOD($G131+$V$10,$I131)=0,"Т",IF(MOD($G131+$V$10,$J131)=0,"ТО"," ")))</f>
        <v>ТО</v>
      </c>
    </row>
    <row r="132" spans="1:22" s="9" customFormat="1" x14ac:dyDescent="0.2">
      <c r="A132" s="161" t="s">
        <v>229</v>
      </c>
      <c r="B132" s="122" t="s">
        <v>283</v>
      </c>
      <c r="C132" s="162" t="s">
        <v>284</v>
      </c>
      <c r="D132" s="124">
        <v>0</v>
      </c>
      <c r="E132" s="124">
        <v>6</v>
      </c>
      <c r="F132" s="125">
        <v>31686</v>
      </c>
      <c r="G132" s="124">
        <v>368</v>
      </c>
      <c r="H132" s="166" t="s">
        <v>17</v>
      </c>
      <c r="I132" s="166" t="s">
        <v>19</v>
      </c>
      <c r="J132" s="167" t="s">
        <v>20</v>
      </c>
      <c r="K132" s="127" t="str">
        <f>IF(MOD($G132+$K$10,$H132)=0,"К",IF(MOD($G132+$K$10,$I132)=0,"Т",IF(MOD($G132+$K$10,$J132)=0,"ТО"," ")))</f>
        <v>ТО</v>
      </c>
      <c r="L132" s="127" t="str">
        <f>IF(MOD($G132+$L$10,$H132)=0,"К",IF(MOD($G132+$L$10,$I132)=0,"Т",IF(MOD($G132+$L$10,$J132)=0,"ТО"," ")))</f>
        <v>ТО</v>
      </c>
      <c r="M132" s="127" t="str">
        <f>IF(MOD($G132+$M$10,$H132)=0,"К",IF(MOD($G132+$M$10,$I132)=0,"Т",IF(MOD($G132+$M$10,$J132)=0,"ТО"," ")))</f>
        <v>ТО</v>
      </c>
      <c r="N132" s="127" t="str">
        <f>IF(MOD($G132+$N$10,$H132)=0,"К",IF(MOD($G132+$N$10,$I132)=0,"Т",IF(MOD($G132+$N$10,$J132)=0,"ТО"," ")))</f>
        <v>Т</v>
      </c>
      <c r="O132" s="127" t="str">
        <f>IF(MOD($G132+$O$10,$H132)=0,"К",IF(MOD($G132+$O$10,$I132)=0,"Т",IF(MOD($G132+$O$10,$J132)=0,"ТО"," ")))</f>
        <v>ТО</v>
      </c>
      <c r="P132" s="127" t="str">
        <f>IF(MOD($G132+$P$10,$H132)=0,"К",IF(MOD($G132+$P$10,$I132)=0,"Т",IF(MOD($G132+$P$10,$J132)=0,"ТО"," ")))</f>
        <v>ТО</v>
      </c>
      <c r="Q132" s="127" t="str">
        <f>IF(MOD($G132+$Q$10,$H132)=0,"К",IF(MOD($G132+$Q$10,$I132)=0,"Т",IF(MOD($G132+$Q$10,$J132)=0,"ТО"," ")))</f>
        <v>ТО</v>
      </c>
      <c r="R132" s="127" t="str">
        <f>IF(MOD($G132+$R$10,$H132)=0,"К",IF(MOD($G132+$R$10,$I132)=0,"Т",IF(MOD($G132+$R$10,$J132)=0,"ТО"," ")))</f>
        <v>ТО</v>
      </c>
      <c r="S132" s="127" t="str">
        <f>IF(MOD($G132+$S$10,$H132)=0,"К",IF(MOD($G132+$S$10,$I132)=0,"Т",IF(MOD($G132+$S$10,$J132)=0,"ТО"," ")))</f>
        <v>ТО</v>
      </c>
      <c r="T132" s="127" t="str">
        <f>IF(MOD($G132+$T$10,$H132)=0,"К",IF(MOD($G132+$T$10,$I132)=0,"Т",IF(MOD($G132+$T$10,$J132)=0,"ТО"," ")))</f>
        <v>ТО</v>
      </c>
      <c r="U132" s="127" t="str">
        <f>IF(MOD($G132+$U$10,$H132)=0,"К",IF(MOD($G132+$U$10,$I132)=0,"Т",IF(MOD($G132+$U$10,$J132)=0,"ТО"," ")))</f>
        <v>ТО</v>
      </c>
      <c r="V132" s="128" t="str">
        <f>IF(MOD($G132+$V$10,$H132)=0,"К",IF(MOD($G132+$V$10,$I132)=0,"Т",IF(MOD($G132+$V$10,$J132)=0,"ТО"," ")))</f>
        <v>ТО</v>
      </c>
    </row>
    <row r="133" spans="1:22" s="9" customFormat="1" x14ac:dyDescent="0.2">
      <c r="A133" s="161" t="s">
        <v>229</v>
      </c>
      <c r="B133" s="122" t="s">
        <v>285</v>
      </c>
      <c r="C133" s="162" t="s">
        <v>286</v>
      </c>
      <c r="D133" s="124">
        <v>0</v>
      </c>
      <c r="E133" s="124">
        <v>6</v>
      </c>
      <c r="F133" s="125">
        <v>31686</v>
      </c>
      <c r="G133" s="124">
        <v>368</v>
      </c>
      <c r="H133" s="166" t="s">
        <v>17</v>
      </c>
      <c r="I133" s="166" t="s">
        <v>19</v>
      </c>
      <c r="J133" s="167" t="s">
        <v>20</v>
      </c>
      <c r="K133" s="127" t="str">
        <f>IF(MOD($G133+$K$10,$H133)=0,"К",IF(MOD($G133+$K$10,$I133)=0,"Т",IF(MOD($G133+$K$10,$J133)=0,"ТО"," ")))</f>
        <v>ТО</v>
      </c>
      <c r="L133" s="127" t="str">
        <f>IF(MOD($G133+$L$10,$H133)=0,"К",IF(MOD($G133+$L$10,$I133)=0,"Т",IF(MOD($G133+$L$10,$J133)=0,"ТО"," ")))</f>
        <v>ТО</v>
      </c>
      <c r="M133" s="127" t="str">
        <f>IF(MOD($G133+$M$10,$H133)=0,"К",IF(MOD($G133+$M$10,$I133)=0,"Т",IF(MOD($G133+$M$10,$J133)=0,"ТО"," ")))</f>
        <v>ТО</v>
      </c>
      <c r="N133" s="127" t="str">
        <f>IF(MOD($G133+$N$10,$H133)=0,"К",IF(MOD($G133+$N$10,$I133)=0,"Т",IF(MOD($G133+$N$10,$J133)=0,"ТО"," ")))</f>
        <v>Т</v>
      </c>
      <c r="O133" s="127" t="str">
        <f>IF(MOD($G133+$O$10,$H133)=0,"К",IF(MOD($G133+$O$10,$I133)=0,"Т",IF(MOD($G133+$O$10,$J133)=0,"ТО"," ")))</f>
        <v>ТО</v>
      </c>
      <c r="P133" s="127" t="str">
        <f>IF(MOD($G133+$P$10,$H133)=0,"К",IF(MOD($G133+$P$10,$I133)=0,"Т",IF(MOD($G133+$P$10,$J133)=0,"ТО"," ")))</f>
        <v>ТО</v>
      </c>
      <c r="Q133" s="127" t="str">
        <f>IF(MOD($G133+$Q$10,$H133)=0,"К",IF(MOD($G133+$Q$10,$I133)=0,"Т",IF(MOD($G133+$Q$10,$J133)=0,"ТО"," ")))</f>
        <v>ТО</v>
      </c>
      <c r="R133" s="127" t="str">
        <f>IF(MOD($G133+$R$10,$H133)=0,"К",IF(MOD($G133+$R$10,$I133)=0,"Т",IF(MOD($G133+$R$10,$J133)=0,"ТО"," ")))</f>
        <v>ТО</v>
      </c>
      <c r="S133" s="127" t="str">
        <f>IF(MOD($G133+$S$10,$H133)=0,"К",IF(MOD($G133+$S$10,$I133)=0,"Т",IF(MOD($G133+$S$10,$J133)=0,"ТО"," ")))</f>
        <v>ТО</v>
      </c>
      <c r="T133" s="127" t="str">
        <f>IF(MOD($G133+$T$10,$H133)=0,"К",IF(MOD($G133+$T$10,$I133)=0,"Т",IF(MOD($G133+$T$10,$J133)=0,"ТО"," ")))</f>
        <v>ТО</v>
      </c>
      <c r="U133" s="127" t="str">
        <f>IF(MOD($G133+$U$10,$H133)=0,"К",IF(MOD($G133+$U$10,$I133)=0,"Т",IF(MOD($G133+$U$10,$J133)=0,"ТО"," ")))</f>
        <v>ТО</v>
      </c>
      <c r="V133" s="128" t="str">
        <f>IF(MOD($G133+$V$10,$H133)=0,"К",IF(MOD($G133+$V$10,$I133)=0,"Т",IF(MOD($G133+$V$10,$J133)=0,"ТО"," ")))</f>
        <v>ТО</v>
      </c>
    </row>
    <row r="134" spans="1:22" s="9" customFormat="1" x14ac:dyDescent="0.2">
      <c r="A134" s="161" t="s">
        <v>229</v>
      </c>
      <c r="B134" s="122" t="s">
        <v>287</v>
      </c>
      <c r="C134" s="162" t="s">
        <v>288</v>
      </c>
      <c r="D134" s="124">
        <v>0</v>
      </c>
      <c r="E134" s="124">
        <v>6</v>
      </c>
      <c r="F134" s="125">
        <v>31686</v>
      </c>
      <c r="G134" s="124">
        <v>368</v>
      </c>
      <c r="H134" s="166" t="s">
        <v>17</v>
      </c>
      <c r="I134" s="166" t="s">
        <v>19</v>
      </c>
      <c r="J134" s="167" t="s">
        <v>20</v>
      </c>
      <c r="K134" s="127" t="str">
        <f>IF(MOD($G134+$K$10,$H134)=0,"К",IF(MOD($G134+$K$10,$I134)=0,"Т",IF(MOD($G134+$K$10,$J134)=0,"ТО"," ")))</f>
        <v>ТО</v>
      </c>
      <c r="L134" s="127" t="str">
        <f>IF(MOD($G134+$L$10,$H134)=0,"К",IF(MOD($G134+$L$10,$I134)=0,"Т",IF(MOD($G134+$L$10,$J134)=0,"ТО"," ")))</f>
        <v>ТО</v>
      </c>
      <c r="M134" s="127" t="str">
        <f>IF(MOD($G134+$M$10,$H134)=0,"К",IF(MOD($G134+$M$10,$I134)=0,"Т",IF(MOD($G134+$M$10,$J134)=0,"ТО"," ")))</f>
        <v>ТО</v>
      </c>
      <c r="N134" s="127" t="str">
        <f>IF(MOD($G134+$N$10,$H134)=0,"К",IF(MOD($G134+$N$10,$I134)=0,"Т",IF(MOD($G134+$N$10,$J134)=0,"ТО"," ")))</f>
        <v>Т</v>
      </c>
      <c r="O134" s="127" t="str">
        <f>IF(MOD($G134+$O$10,$H134)=0,"К",IF(MOD($G134+$O$10,$I134)=0,"Т",IF(MOD($G134+$O$10,$J134)=0,"ТО"," ")))</f>
        <v>ТО</v>
      </c>
      <c r="P134" s="127" t="str">
        <f>IF(MOD($G134+$P$10,$H134)=0,"К",IF(MOD($G134+$P$10,$I134)=0,"Т",IF(MOD($G134+$P$10,$J134)=0,"ТО"," ")))</f>
        <v>ТО</v>
      </c>
      <c r="Q134" s="127" t="str">
        <f>IF(MOD($G134+$Q$10,$H134)=0,"К",IF(MOD($G134+$Q$10,$I134)=0,"Т",IF(MOD($G134+$Q$10,$J134)=0,"ТО"," ")))</f>
        <v>ТО</v>
      </c>
      <c r="R134" s="127" t="str">
        <f>IF(MOD($G134+$R$10,$H134)=0,"К",IF(MOD($G134+$R$10,$I134)=0,"Т",IF(MOD($G134+$R$10,$J134)=0,"ТО"," ")))</f>
        <v>ТО</v>
      </c>
      <c r="S134" s="127" t="str">
        <f>IF(MOD($G134+$S$10,$H134)=0,"К",IF(MOD($G134+$S$10,$I134)=0,"Т",IF(MOD($G134+$S$10,$J134)=0,"ТО"," ")))</f>
        <v>ТО</v>
      </c>
      <c r="T134" s="127" t="str">
        <f>IF(MOD($G134+$T$10,$H134)=0,"К",IF(MOD($G134+$T$10,$I134)=0,"Т",IF(MOD($G134+$T$10,$J134)=0,"ТО"," ")))</f>
        <v>ТО</v>
      </c>
      <c r="U134" s="127" t="str">
        <f>IF(MOD($G134+$U$10,$H134)=0,"К",IF(MOD($G134+$U$10,$I134)=0,"Т",IF(MOD($G134+$U$10,$J134)=0,"ТО"," ")))</f>
        <v>ТО</v>
      </c>
      <c r="V134" s="128" t="str">
        <f>IF(MOD($G134+$V$10,$H134)=0,"К",IF(MOD($G134+$V$10,$I134)=0,"Т",IF(MOD($G134+$V$10,$J134)=0,"ТО"," ")))</f>
        <v>ТО</v>
      </c>
    </row>
    <row r="135" spans="1:22" s="9" customFormat="1" x14ac:dyDescent="0.2">
      <c r="A135" s="161" t="s">
        <v>229</v>
      </c>
      <c r="B135" s="122" t="s">
        <v>289</v>
      </c>
      <c r="C135" s="162" t="s">
        <v>290</v>
      </c>
      <c r="D135" s="124">
        <v>0</v>
      </c>
      <c r="E135" s="124">
        <v>6</v>
      </c>
      <c r="F135" s="125">
        <v>31686</v>
      </c>
      <c r="G135" s="124">
        <v>368</v>
      </c>
      <c r="H135" s="166" t="s">
        <v>17</v>
      </c>
      <c r="I135" s="166" t="s">
        <v>19</v>
      </c>
      <c r="J135" s="167" t="s">
        <v>20</v>
      </c>
      <c r="K135" s="127" t="str">
        <f>IF(MOD($G135+$K$10,$H135)=0,"К",IF(MOD($G135+$K$10,$I135)=0,"Т",IF(MOD($G135+$K$10,$J135)=0,"ТО"," ")))</f>
        <v>ТО</v>
      </c>
      <c r="L135" s="127" t="str">
        <f>IF(MOD($G135+$L$10,$H135)=0,"К",IF(MOD($G135+$L$10,$I135)=0,"Т",IF(MOD($G135+$L$10,$J135)=0,"ТО"," ")))</f>
        <v>ТО</v>
      </c>
      <c r="M135" s="127" t="str">
        <f>IF(MOD($G135+$M$10,$H135)=0,"К",IF(MOD($G135+$M$10,$I135)=0,"Т",IF(MOD($G135+$M$10,$J135)=0,"ТО"," ")))</f>
        <v>ТО</v>
      </c>
      <c r="N135" s="127" t="str">
        <f>IF(MOD($G135+$N$10,$H135)=0,"К",IF(MOD($G135+$N$10,$I135)=0,"Т",IF(MOD($G135+$N$10,$J135)=0,"ТО"," ")))</f>
        <v>Т</v>
      </c>
      <c r="O135" s="127" t="str">
        <f>IF(MOD($G135+$O$10,$H135)=0,"К",IF(MOD($G135+$O$10,$I135)=0,"Т",IF(MOD($G135+$O$10,$J135)=0,"ТО"," ")))</f>
        <v>ТО</v>
      </c>
      <c r="P135" s="127" t="str">
        <f>IF(MOD($G135+$P$10,$H135)=0,"К",IF(MOD($G135+$P$10,$I135)=0,"Т",IF(MOD($G135+$P$10,$J135)=0,"ТО"," ")))</f>
        <v>ТО</v>
      </c>
      <c r="Q135" s="127" t="str">
        <f>IF(MOD($G135+$Q$10,$H135)=0,"К",IF(MOD($G135+$Q$10,$I135)=0,"Т",IF(MOD($G135+$Q$10,$J135)=0,"ТО"," ")))</f>
        <v>ТО</v>
      </c>
      <c r="R135" s="127" t="str">
        <f>IF(MOD($G135+$R$10,$H135)=0,"К",IF(MOD($G135+$R$10,$I135)=0,"Т",IF(MOD($G135+$R$10,$J135)=0,"ТО"," ")))</f>
        <v>ТО</v>
      </c>
      <c r="S135" s="127" t="str">
        <f>IF(MOD($G135+$S$10,$H135)=0,"К",IF(MOD($G135+$S$10,$I135)=0,"Т",IF(MOD($G135+$S$10,$J135)=0,"ТО"," ")))</f>
        <v>ТО</v>
      </c>
      <c r="T135" s="127" t="str">
        <f>IF(MOD($G135+$T$10,$H135)=0,"К",IF(MOD($G135+$T$10,$I135)=0,"Т",IF(MOD($G135+$T$10,$J135)=0,"ТО"," ")))</f>
        <v>ТО</v>
      </c>
      <c r="U135" s="127" t="str">
        <f>IF(MOD($G135+$U$10,$H135)=0,"К",IF(MOD($G135+$U$10,$I135)=0,"Т",IF(MOD($G135+$U$10,$J135)=0,"ТО"," ")))</f>
        <v>ТО</v>
      </c>
      <c r="V135" s="128" t="str">
        <f>IF(MOD($G135+$V$10,$H135)=0,"К",IF(MOD($G135+$V$10,$I135)=0,"Т",IF(MOD($G135+$V$10,$J135)=0,"ТО"," ")))</f>
        <v>ТО</v>
      </c>
    </row>
    <row r="136" spans="1:22" s="9" customFormat="1" x14ac:dyDescent="0.2">
      <c r="A136" s="161" t="s">
        <v>229</v>
      </c>
      <c r="B136" s="122" t="s">
        <v>291</v>
      </c>
      <c r="C136" s="162" t="s">
        <v>292</v>
      </c>
      <c r="D136" s="124">
        <v>0</v>
      </c>
      <c r="E136" s="124">
        <v>6</v>
      </c>
      <c r="F136" s="125">
        <v>31686</v>
      </c>
      <c r="G136" s="124">
        <v>368</v>
      </c>
      <c r="H136" s="166" t="s">
        <v>17</v>
      </c>
      <c r="I136" s="166" t="s">
        <v>19</v>
      </c>
      <c r="J136" s="167" t="s">
        <v>20</v>
      </c>
      <c r="K136" s="127" t="str">
        <f>IF(MOD($G136+$K$10,$H136)=0,"К",IF(MOD($G136+$K$10,$I136)=0,"Т",IF(MOD($G136+$K$10,$J136)=0,"ТО"," ")))</f>
        <v>ТО</v>
      </c>
      <c r="L136" s="127" t="str">
        <f>IF(MOD($G136+$L$10,$H136)=0,"К",IF(MOD($G136+$L$10,$I136)=0,"Т",IF(MOD($G136+$L$10,$J136)=0,"ТО"," ")))</f>
        <v>ТО</v>
      </c>
      <c r="M136" s="127" t="str">
        <f>IF(MOD($G136+$M$10,$H136)=0,"К",IF(MOD($G136+$M$10,$I136)=0,"Т",IF(MOD($G136+$M$10,$J136)=0,"ТО"," ")))</f>
        <v>ТО</v>
      </c>
      <c r="N136" s="127" t="str">
        <f>IF(MOD($G136+$N$10,$H136)=0,"К",IF(MOD($G136+$N$10,$I136)=0,"Т",IF(MOD($G136+$N$10,$J136)=0,"ТО"," ")))</f>
        <v>Т</v>
      </c>
      <c r="O136" s="127" t="str">
        <f>IF(MOD($G136+$O$10,$H136)=0,"К",IF(MOD($G136+$O$10,$I136)=0,"Т",IF(MOD($G136+$O$10,$J136)=0,"ТО"," ")))</f>
        <v>ТО</v>
      </c>
      <c r="P136" s="127" t="str">
        <f>IF(MOD($G136+$P$10,$H136)=0,"К",IF(MOD($G136+$P$10,$I136)=0,"Т",IF(MOD($G136+$P$10,$J136)=0,"ТО"," ")))</f>
        <v>ТО</v>
      </c>
      <c r="Q136" s="127" t="str">
        <f>IF(MOD($G136+$Q$10,$H136)=0,"К",IF(MOD($G136+$Q$10,$I136)=0,"Т",IF(MOD($G136+$Q$10,$J136)=0,"ТО"," ")))</f>
        <v>ТО</v>
      </c>
      <c r="R136" s="127" t="str">
        <f>IF(MOD($G136+$R$10,$H136)=0,"К",IF(MOD($G136+$R$10,$I136)=0,"Т",IF(MOD($G136+$R$10,$J136)=0,"ТО"," ")))</f>
        <v>ТО</v>
      </c>
      <c r="S136" s="127" t="str">
        <f>IF(MOD($G136+$S$10,$H136)=0,"К",IF(MOD($G136+$S$10,$I136)=0,"Т",IF(MOD($G136+$S$10,$J136)=0,"ТО"," ")))</f>
        <v>ТО</v>
      </c>
      <c r="T136" s="127" t="str">
        <f>IF(MOD($G136+$T$10,$H136)=0,"К",IF(MOD($G136+$T$10,$I136)=0,"Т",IF(MOD($G136+$T$10,$J136)=0,"ТО"," ")))</f>
        <v>ТО</v>
      </c>
      <c r="U136" s="127" t="str">
        <f>IF(MOD($G136+$U$10,$H136)=0,"К",IF(MOD($G136+$U$10,$I136)=0,"Т",IF(MOD($G136+$U$10,$J136)=0,"ТО"," ")))</f>
        <v>ТО</v>
      </c>
      <c r="V136" s="128" t="str">
        <f>IF(MOD($G136+$V$10,$H136)=0,"К",IF(MOD($G136+$V$10,$I136)=0,"Т",IF(MOD($G136+$V$10,$J136)=0,"ТО"," ")))</f>
        <v>ТО</v>
      </c>
    </row>
    <row r="137" spans="1:22" s="9" customFormat="1" x14ac:dyDescent="0.2">
      <c r="A137" s="161" t="s">
        <v>229</v>
      </c>
      <c r="B137" s="122" t="s">
        <v>293</v>
      </c>
      <c r="C137" s="162" t="s">
        <v>294</v>
      </c>
      <c r="D137" s="124">
        <v>0</v>
      </c>
      <c r="E137" s="124">
        <v>6</v>
      </c>
      <c r="F137" s="125">
        <v>31686</v>
      </c>
      <c r="G137" s="124">
        <v>368</v>
      </c>
      <c r="H137" s="166" t="s">
        <v>17</v>
      </c>
      <c r="I137" s="166" t="s">
        <v>19</v>
      </c>
      <c r="J137" s="167" t="s">
        <v>20</v>
      </c>
      <c r="K137" s="127" t="str">
        <f>IF(MOD($G137+$K$10,$H137)=0,"К",IF(MOD($G137+$K$10,$I137)=0,"Т",IF(MOD($G137+$K$10,$J137)=0,"ТО"," ")))</f>
        <v>ТО</v>
      </c>
      <c r="L137" s="127" t="str">
        <f>IF(MOD($G137+$L$10,$H137)=0,"К",IF(MOD($G137+$L$10,$I137)=0,"Т",IF(MOD($G137+$L$10,$J137)=0,"ТО"," ")))</f>
        <v>ТО</v>
      </c>
      <c r="M137" s="127" t="str">
        <f>IF(MOD($G137+$M$10,$H137)=0,"К",IF(MOD($G137+$M$10,$I137)=0,"Т",IF(MOD($G137+$M$10,$J137)=0,"ТО"," ")))</f>
        <v>ТО</v>
      </c>
      <c r="N137" s="127" t="str">
        <f>IF(MOD($G137+$N$10,$H137)=0,"К",IF(MOD($G137+$N$10,$I137)=0,"Т",IF(MOD($G137+$N$10,$J137)=0,"ТО"," ")))</f>
        <v>Т</v>
      </c>
      <c r="O137" s="127" t="str">
        <f>IF(MOD($G137+$O$10,$H137)=0,"К",IF(MOD($G137+$O$10,$I137)=0,"Т",IF(MOD($G137+$O$10,$J137)=0,"ТО"," ")))</f>
        <v>ТО</v>
      </c>
      <c r="P137" s="127" t="str">
        <f>IF(MOD($G137+$P$10,$H137)=0,"К",IF(MOD($G137+$P$10,$I137)=0,"Т",IF(MOD($G137+$P$10,$J137)=0,"ТО"," ")))</f>
        <v>ТО</v>
      </c>
      <c r="Q137" s="127" t="str">
        <f>IF(MOD($G137+$Q$10,$H137)=0,"К",IF(MOD($G137+$Q$10,$I137)=0,"Т",IF(MOD($G137+$Q$10,$J137)=0,"ТО"," ")))</f>
        <v>ТО</v>
      </c>
      <c r="R137" s="127" t="str">
        <f>IF(MOD($G137+$R$10,$H137)=0,"К",IF(MOD($G137+$R$10,$I137)=0,"Т",IF(MOD($G137+$R$10,$J137)=0,"ТО"," ")))</f>
        <v>ТО</v>
      </c>
      <c r="S137" s="127" t="str">
        <f>IF(MOD($G137+$S$10,$H137)=0,"К",IF(MOD($G137+$S$10,$I137)=0,"Т",IF(MOD($G137+$S$10,$J137)=0,"ТО"," ")))</f>
        <v>ТО</v>
      </c>
      <c r="T137" s="127" t="str">
        <f>IF(MOD($G137+$T$10,$H137)=0,"К",IF(MOD($G137+$T$10,$I137)=0,"Т",IF(MOD($G137+$T$10,$J137)=0,"ТО"," ")))</f>
        <v>ТО</v>
      </c>
      <c r="U137" s="127" t="str">
        <f>IF(MOD($G137+$U$10,$H137)=0,"К",IF(MOD($G137+$U$10,$I137)=0,"Т",IF(MOD($G137+$U$10,$J137)=0,"ТО"," ")))</f>
        <v>ТО</v>
      </c>
      <c r="V137" s="128" t="str">
        <f>IF(MOD($G137+$V$10,$H137)=0,"К",IF(MOD($G137+$V$10,$I137)=0,"Т",IF(MOD($G137+$V$10,$J137)=0,"ТО"," ")))</f>
        <v>ТО</v>
      </c>
    </row>
    <row r="138" spans="1:22" s="9" customFormat="1" x14ac:dyDescent="0.2">
      <c r="A138" s="161" t="s">
        <v>229</v>
      </c>
      <c r="B138" s="122" t="s">
        <v>295</v>
      </c>
      <c r="C138" s="162" t="s">
        <v>296</v>
      </c>
      <c r="D138" s="124">
        <v>0</v>
      </c>
      <c r="E138" s="124">
        <v>6</v>
      </c>
      <c r="F138" s="125">
        <v>31686</v>
      </c>
      <c r="G138" s="124">
        <v>368</v>
      </c>
      <c r="H138" s="166" t="s">
        <v>17</v>
      </c>
      <c r="I138" s="166" t="s">
        <v>19</v>
      </c>
      <c r="J138" s="167" t="s">
        <v>20</v>
      </c>
      <c r="K138" s="127" t="str">
        <f>IF(MOD($G138+$K$10,$H138)=0,"К",IF(MOD($G138+$K$10,$I138)=0,"Т",IF(MOD($G138+$K$10,$J138)=0,"ТО"," ")))</f>
        <v>ТО</v>
      </c>
      <c r="L138" s="127" t="str">
        <f>IF(MOD($G138+$L$10,$H138)=0,"К",IF(MOD($G138+$L$10,$I138)=0,"Т",IF(MOD($G138+$L$10,$J138)=0,"ТО"," ")))</f>
        <v>ТО</v>
      </c>
      <c r="M138" s="127" t="str">
        <f>IF(MOD($G138+$M$10,$H138)=0,"К",IF(MOD($G138+$M$10,$I138)=0,"Т",IF(MOD($G138+$M$10,$J138)=0,"ТО"," ")))</f>
        <v>ТО</v>
      </c>
      <c r="N138" s="127" t="str">
        <f>IF(MOD($G138+$N$10,$H138)=0,"К",IF(MOD($G138+$N$10,$I138)=0,"Т",IF(MOD($G138+$N$10,$J138)=0,"ТО"," ")))</f>
        <v>Т</v>
      </c>
      <c r="O138" s="127" t="str">
        <f>IF(MOD($G138+$O$10,$H138)=0,"К",IF(MOD($G138+$O$10,$I138)=0,"Т",IF(MOD($G138+$O$10,$J138)=0,"ТО"," ")))</f>
        <v>ТО</v>
      </c>
      <c r="P138" s="127" t="str">
        <f>IF(MOD($G138+$P$10,$H138)=0,"К",IF(MOD($G138+$P$10,$I138)=0,"Т",IF(MOD($G138+$P$10,$J138)=0,"ТО"," ")))</f>
        <v>ТО</v>
      </c>
      <c r="Q138" s="127" t="str">
        <f>IF(MOD($G138+$Q$10,$H138)=0,"К",IF(MOD($G138+$Q$10,$I138)=0,"Т",IF(MOD($G138+$Q$10,$J138)=0,"ТО"," ")))</f>
        <v>ТО</v>
      </c>
      <c r="R138" s="127" t="str">
        <f>IF(MOD($G138+$R$10,$H138)=0,"К",IF(MOD($G138+$R$10,$I138)=0,"Т",IF(MOD($G138+$R$10,$J138)=0,"ТО"," ")))</f>
        <v>ТО</v>
      </c>
      <c r="S138" s="127" t="str">
        <f>IF(MOD($G138+$S$10,$H138)=0,"К",IF(MOD($G138+$S$10,$I138)=0,"Т",IF(MOD($G138+$S$10,$J138)=0,"ТО"," ")))</f>
        <v>ТО</v>
      </c>
      <c r="T138" s="127" t="str">
        <f>IF(MOD($G138+$T$10,$H138)=0,"К",IF(MOD($G138+$T$10,$I138)=0,"Т",IF(MOD($G138+$T$10,$J138)=0,"ТО"," ")))</f>
        <v>ТО</v>
      </c>
      <c r="U138" s="127" t="str">
        <f>IF(MOD($G138+$U$10,$H138)=0,"К",IF(MOD($G138+$U$10,$I138)=0,"Т",IF(MOD($G138+$U$10,$J138)=0,"ТО"," ")))</f>
        <v>ТО</v>
      </c>
      <c r="V138" s="128" t="str">
        <f>IF(MOD($G138+$V$10,$H138)=0,"К",IF(MOD($G138+$V$10,$I138)=0,"Т",IF(MOD($G138+$V$10,$J138)=0,"ТО"," ")))</f>
        <v>ТО</v>
      </c>
    </row>
    <row r="139" spans="1:22" s="9" customFormat="1" x14ac:dyDescent="0.2">
      <c r="A139" s="161" t="s">
        <v>297</v>
      </c>
      <c r="B139" s="122" t="s">
        <v>298</v>
      </c>
      <c r="C139" s="162" t="s">
        <v>299</v>
      </c>
      <c r="D139" s="124">
        <v>0</v>
      </c>
      <c r="E139" s="124">
        <v>6</v>
      </c>
      <c r="F139" s="125">
        <v>31686</v>
      </c>
      <c r="G139" s="124">
        <v>368</v>
      </c>
      <c r="H139" s="166" t="s">
        <v>17</v>
      </c>
      <c r="I139" s="166" t="s">
        <v>19</v>
      </c>
      <c r="J139" s="167" t="s">
        <v>20</v>
      </c>
      <c r="K139" s="127" t="str">
        <f>IF(MOD($G139+$K$10,$H139)=0,"К",IF(MOD($G139+$K$10,$I139)=0,"Т",IF(MOD($G139+$K$10,$J139)=0,"ТО"," ")))</f>
        <v>ТО</v>
      </c>
      <c r="L139" s="127" t="str">
        <f>IF(MOD($G139+$L$10,$H139)=0,"К",IF(MOD($G139+$L$10,$I139)=0,"Т",IF(MOD($G139+$L$10,$J139)=0,"ТО"," ")))</f>
        <v>ТО</v>
      </c>
      <c r="M139" s="127" t="str">
        <f>IF(MOD($G139+$M$10,$H139)=0,"К",IF(MOD($G139+$M$10,$I139)=0,"Т",IF(MOD($G139+$M$10,$J139)=0,"ТО"," ")))</f>
        <v>ТО</v>
      </c>
      <c r="N139" s="127" t="str">
        <f>IF(MOD($G139+$N$10,$H139)=0,"К",IF(MOD($G139+$N$10,$I139)=0,"Т",IF(MOD($G139+$N$10,$J139)=0,"ТО"," ")))</f>
        <v>Т</v>
      </c>
      <c r="O139" s="127" t="str">
        <f>IF(MOD($G139+$O$10,$H139)=0,"К",IF(MOD($G139+$O$10,$I139)=0,"Т",IF(MOD($G139+$O$10,$J139)=0,"ТО"," ")))</f>
        <v>ТО</v>
      </c>
      <c r="P139" s="127" t="str">
        <f>IF(MOD($G139+$P$10,$H139)=0,"К",IF(MOD($G139+$P$10,$I139)=0,"Т",IF(MOD($G139+$P$10,$J139)=0,"ТО"," ")))</f>
        <v>ТО</v>
      </c>
      <c r="Q139" s="127" t="str">
        <f>IF(MOD($G139+$Q$10,$H139)=0,"К",IF(MOD($G139+$Q$10,$I139)=0,"Т",IF(MOD($G139+$Q$10,$J139)=0,"ТО"," ")))</f>
        <v>ТО</v>
      </c>
      <c r="R139" s="127" t="str">
        <f>IF(MOD($G139+$R$10,$H139)=0,"К",IF(MOD($G139+$R$10,$I139)=0,"Т",IF(MOD($G139+$R$10,$J139)=0,"ТО"," ")))</f>
        <v>ТО</v>
      </c>
      <c r="S139" s="127" t="str">
        <f>IF(MOD($G139+$S$10,$H139)=0,"К",IF(MOD($G139+$S$10,$I139)=0,"Т",IF(MOD($G139+$S$10,$J139)=0,"ТО"," ")))</f>
        <v>ТО</v>
      </c>
      <c r="T139" s="127" t="str">
        <f>IF(MOD($G139+$T$10,$H139)=0,"К",IF(MOD($G139+$T$10,$I139)=0,"Т",IF(MOD($G139+$T$10,$J139)=0,"ТО"," ")))</f>
        <v>ТО</v>
      </c>
      <c r="U139" s="127" t="str">
        <f>IF(MOD($G139+$U$10,$H139)=0,"К",IF(MOD($G139+$U$10,$I139)=0,"Т",IF(MOD($G139+$U$10,$J139)=0,"ТО"," ")))</f>
        <v>ТО</v>
      </c>
      <c r="V139" s="128" t="str">
        <f>IF(MOD($G139+$V$10,$H139)=0,"К",IF(MOD($G139+$V$10,$I139)=0,"Т",IF(MOD($G139+$V$10,$J139)=0,"ТО"," ")))</f>
        <v>ТО</v>
      </c>
    </row>
    <row r="140" spans="1:22" s="9" customFormat="1" x14ac:dyDescent="0.2">
      <c r="A140" s="161" t="s">
        <v>214</v>
      </c>
      <c r="B140" s="122" t="s">
        <v>300</v>
      </c>
      <c r="C140" s="162" t="s">
        <v>301</v>
      </c>
      <c r="D140" s="124">
        <v>0</v>
      </c>
      <c r="E140" s="124">
        <v>6</v>
      </c>
      <c r="F140" s="125">
        <v>31686</v>
      </c>
      <c r="G140" s="124">
        <f>ROUND(($F$10-$F140)/30,0)</f>
        <v>368</v>
      </c>
      <c r="H140" s="166" t="s">
        <v>17</v>
      </c>
      <c r="I140" s="166" t="s">
        <v>19</v>
      </c>
      <c r="J140" s="167" t="s">
        <v>20</v>
      </c>
      <c r="K140" s="127" t="str">
        <f>IF(MOD($G140+$K$10,$H140)=0,"К",IF(MOD($G140+$K$10,$I140)=0,"Т",IF(MOD($G140+$K$10,$J140)=0,"ТО"," ")))</f>
        <v>ТО</v>
      </c>
      <c r="L140" s="127" t="str">
        <f>IF(MOD($G140+$L$10,$H140)=0,"К",IF(MOD($G140+$L$10,$I140)=0,"Т",IF(MOD($G140+$L$10,$J140)=0,"ТО"," ")))</f>
        <v>ТО</v>
      </c>
      <c r="M140" s="127" t="str">
        <f>IF(MOD($G140+$M$10,$H140)=0,"К",IF(MOD($G140+$M$10,$I140)=0,"Т",IF(MOD($G140+$M$10,$J140)=0,"ТО"," ")))</f>
        <v>ТО</v>
      </c>
      <c r="N140" s="127" t="str">
        <f>IF(MOD($G140+$N$10,$H140)=0,"К",IF(MOD($G140+$N$10,$I140)=0,"Т",IF(MOD($G140+$N$10,$J140)=0,"ТО"," ")))</f>
        <v>Т</v>
      </c>
      <c r="O140" s="127" t="str">
        <f>IF(MOD($G140+$O$10,$H140)=0,"К",IF(MOD($G140+$O$10,$I140)=0,"Т",IF(MOD($G140+$O$10,$J140)=0,"ТО"," ")))</f>
        <v>ТО</v>
      </c>
      <c r="P140" s="127" t="str">
        <f>IF(MOD($G140+$P$10,$H140)=0,"К",IF(MOD($G140+$P$10,$I140)=0,"Т",IF(MOD($G140+$P$10,$J140)=0,"ТО"," ")))</f>
        <v>ТО</v>
      </c>
      <c r="Q140" s="127" t="str">
        <f>IF(MOD($G140+$Q$10,$H140)=0,"К",IF(MOD($G140+$Q$10,$I140)=0,"Т",IF(MOD($G140+$Q$10,$J140)=0,"ТО"," ")))</f>
        <v>ТО</v>
      </c>
      <c r="R140" s="127" t="str">
        <f>IF(MOD($G140+$R$10,$H140)=0,"К",IF(MOD($G140+$R$10,$I140)=0,"Т",IF(MOD($G140+$R$10,$J140)=0,"ТО"," ")))</f>
        <v>ТО</v>
      </c>
      <c r="S140" s="127" t="str">
        <f>IF(MOD($G140+$S$10,$H140)=0,"К",IF(MOD($G140+$S$10,$I140)=0,"Т",IF(MOD($G140+$S$10,$J140)=0,"ТО"," ")))</f>
        <v>ТО</v>
      </c>
      <c r="T140" s="127" t="str">
        <f>IF(MOD($G140+$T$10,$H140)=0,"К",IF(MOD($G140+$T$10,$I140)=0,"Т",IF(MOD($G140+$T$10,$J140)=0,"ТО"," ")))</f>
        <v>ТО</v>
      </c>
      <c r="U140" s="127" t="str">
        <f>IF(MOD($G140+$U$10,$H140)=0,"К",IF(MOD($G140+$U$10,$I140)=0,"Т",IF(MOD($G140+$U$10,$J140)=0,"ТО"," ")))</f>
        <v>ТО</v>
      </c>
      <c r="V140" s="128" t="str">
        <f>IF(MOD($G140+$V$10,$H140)=0,"К",IF(MOD($G140+$V$10,$I140)=0,"Т",IF(MOD($G140+$V$10,$J140)=0,"ТО"," ")))</f>
        <v>ТО</v>
      </c>
    </row>
    <row r="141" spans="1:22" s="9" customFormat="1" x14ac:dyDescent="0.2">
      <c r="A141" s="161" t="s">
        <v>302</v>
      </c>
      <c r="B141" s="122" t="s">
        <v>303</v>
      </c>
      <c r="C141" s="162" t="s">
        <v>304</v>
      </c>
      <c r="D141" s="124">
        <v>0</v>
      </c>
      <c r="E141" s="124">
        <v>6</v>
      </c>
      <c r="F141" s="125">
        <v>31686</v>
      </c>
      <c r="G141" s="124">
        <f>ROUND(($F$10-$F141)/30,0)</f>
        <v>368</v>
      </c>
      <c r="H141" s="166" t="s">
        <v>21</v>
      </c>
      <c r="I141" s="166" t="s">
        <v>19</v>
      </c>
      <c r="J141" s="167" t="s">
        <v>20</v>
      </c>
      <c r="K141" s="127" t="str">
        <f>IF(MOD($G141+$K$10,$H141)=0,"К",IF(MOD($G141+$K$10,$I141)=0,"Т",IF(MOD($G141+$K$10,$J141)=0,"ТО"," ")))</f>
        <v>ТО</v>
      </c>
      <c r="L141" s="127" t="str">
        <f>IF(MOD($G141+$L$10,$H141)=0,"К",IF(MOD($G141+$L$10,$I141)=0,"Т",IF(MOD($G141+$L$10,$J141)=0,"ТО"," ")))</f>
        <v>ТО</v>
      </c>
      <c r="M141" s="127" t="str">
        <f>IF(MOD($G141+$M$10,$H141)=0,"К",IF(MOD($G141+$M$10,$I141)=0,"Т",IF(MOD($G141+$M$10,$J141)=0,"ТО"," ")))</f>
        <v>ТО</v>
      </c>
      <c r="N141" s="127" t="str">
        <f>IF(MOD($G141+$N$10,$H141)=0,"К",IF(MOD($G141+$N$10,$I141)=0,"Т",IF(MOD($G141+$N$10,$J141)=0,"ТО"," ")))</f>
        <v>Т</v>
      </c>
      <c r="O141" s="127" t="str">
        <f>IF(MOD($G141+$O$10,$H141)=0,"К",IF(MOD($G141+$O$10,$I141)=0,"Т",IF(MOD($G141+$O$10,$J141)=0,"ТО"," ")))</f>
        <v>ТО</v>
      </c>
      <c r="P141" s="127" t="str">
        <f>IF(MOD($G141+$P$10,$H141)=0,"К",IF(MOD($G141+$P$10,$I141)=0,"Т",IF(MOD($G141+$P$10,$J141)=0,"ТО"," ")))</f>
        <v>ТО</v>
      </c>
      <c r="Q141" s="127" t="str">
        <f>IF(MOD($G141+$Q$10,$H141)=0,"К",IF(MOD($G141+$Q$10,$I141)=0,"Т",IF(MOD($G141+$Q$10,$J141)=0,"ТО"," ")))</f>
        <v>ТО</v>
      </c>
      <c r="R141" s="127" t="str">
        <f>IF(MOD($G141+$R$10,$H141)=0,"К",IF(MOD($G141+$R$10,$I141)=0,"Т",IF(MOD($G141+$R$10,$J141)=0,"ТО"," ")))</f>
        <v>ТО</v>
      </c>
      <c r="S141" s="127" t="str">
        <f>IF(MOD($G141+$S$10,$H141)=0,"К",IF(MOD($G141+$S$10,$I141)=0,"Т",IF(MOD($G141+$S$10,$J141)=0,"ТО"," ")))</f>
        <v>ТО</v>
      </c>
      <c r="T141" s="127" t="str">
        <f>IF(MOD($G141+$T$10,$H141)=0,"К",IF(MOD($G141+$T$10,$I141)=0,"Т",IF(MOD($G141+$T$10,$J141)=0,"ТО"," ")))</f>
        <v>ТО</v>
      </c>
      <c r="U141" s="127" t="str">
        <f>IF(MOD($G141+$U$10,$H141)=0,"К",IF(MOD($G141+$U$10,$I141)=0,"Т",IF(MOD($G141+$U$10,$J141)=0,"ТО"," ")))</f>
        <v>ТО</v>
      </c>
      <c r="V141" s="128" t="str">
        <f>IF(MOD($G141+$V$10,$H141)=0,"К",IF(MOD($G141+$V$10,$I141)=0,"Т",IF(MOD($G141+$V$10,$J141)=0,"ТО"," ")))</f>
        <v>ТО</v>
      </c>
    </row>
    <row r="142" spans="1:22" s="9" customFormat="1" x14ac:dyDescent="0.2">
      <c r="A142" s="161" t="s">
        <v>302</v>
      </c>
      <c r="B142" s="122" t="s">
        <v>305</v>
      </c>
      <c r="C142" s="162" t="s">
        <v>306</v>
      </c>
      <c r="D142" s="124">
        <v>0</v>
      </c>
      <c r="E142" s="124">
        <v>6</v>
      </c>
      <c r="F142" s="125">
        <v>31686</v>
      </c>
      <c r="G142" s="124">
        <f>ROUND(($F$10-$F142)/30,0)</f>
        <v>368</v>
      </c>
      <c r="H142" s="166" t="s">
        <v>21</v>
      </c>
      <c r="I142" s="166" t="s">
        <v>19</v>
      </c>
      <c r="J142" s="167" t="s">
        <v>20</v>
      </c>
      <c r="K142" s="127" t="str">
        <f>IF(MOD($G142+$K$10,$H142)=0,"К",IF(MOD($G142+$K$10,$I142)=0,"Т",IF(MOD($G142+$K$10,$J142)=0,"ТО"," ")))</f>
        <v>ТО</v>
      </c>
      <c r="L142" s="127" t="str">
        <f>IF(MOD($G142+$L$10,$H142)=0,"К",IF(MOD($G142+$L$10,$I142)=0,"Т",IF(MOD($G142+$L$10,$J142)=0,"ТО"," ")))</f>
        <v>ТО</v>
      </c>
      <c r="M142" s="127" t="str">
        <f>IF(MOD($G142+$M$10,$H142)=0,"К",IF(MOD($G142+$M$10,$I142)=0,"Т",IF(MOD($G142+$M$10,$J142)=0,"ТО"," ")))</f>
        <v>ТО</v>
      </c>
      <c r="N142" s="127" t="str">
        <f>IF(MOD($G142+$N$10,$H142)=0,"К",IF(MOD($G142+$N$10,$I142)=0,"Т",IF(MOD($G142+$N$10,$J142)=0,"ТО"," ")))</f>
        <v>Т</v>
      </c>
      <c r="O142" s="127" t="str">
        <f>IF(MOD($G142+$O$10,$H142)=0,"К",IF(MOD($G142+$O$10,$I142)=0,"Т",IF(MOD($G142+$O$10,$J142)=0,"ТО"," ")))</f>
        <v>ТО</v>
      </c>
      <c r="P142" s="127" t="str">
        <f>IF(MOD($G142+$P$10,$H142)=0,"К",IF(MOD($G142+$P$10,$I142)=0,"Т",IF(MOD($G142+$P$10,$J142)=0,"ТО"," ")))</f>
        <v>ТО</v>
      </c>
      <c r="Q142" s="127" t="str">
        <f>IF(MOD($G142+$Q$10,$H142)=0,"К",IF(MOD($G142+$Q$10,$I142)=0,"Т",IF(MOD($G142+$Q$10,$J142)=0,"ТО"," ")))</f>
        <v>ТО</v>
      </c>
      <c r="R142" s="127" t="str">
        <f>IF(MOD($G142+$R$10,$H142)=0,"К",IF(MOD($G142+$R$10,$I142)=0,"Т",IF(MOD($G142+$R$10,$J142)=0,"ТО"," ")))</f>
        <v>ТО</v>
      </c>
      <c r="S142" s="127" t="str">
        <f>IF(MOD($G142+$S$10,$H142)=0,"К",IF(MOD($G142+$S$10,$I142)=0,"Т",IF(MOD($G142+$S$10,$J142)=0,"ТО"," ")))</f>
        <v>ТО</v>
      </c>
      <c r="T142" s="127" t="str">
        <f>IF(MOD($G142+$T$10,$H142)=0,"К",IF(MOD($G142+$T$10,$I142)=0,"Т",IF(MOD($G142+$T$10,$J142)=0,"ТО"," ")))</f>
        <v>ТО</v>
      </c>
      <c r="U142" s="127" t="str">
        <f>IF(MOD($G142+$U$10,$H142)=0,"К",IF(MOD($G142+$U$10,$I142)=0,"Т",IF(MOD($G142+$U$10,$J142)=0,"ТО"," ")))</f>
        <v>ТО</v>
      </c>
      <c r="V142" s="128" t="str">
        <f>IF(MOD($G142+$V$10,$H142)=0,"К",IF(MOD($G142+$V$10,$I142)=0,"Т",IF(MOD($G142+$V$10,$J142)=0,"ТО"," ")))</f>
        <v>ТО</v>
      </c>
    </row>
    <row r="143" spans="1:22" s="9" customFormat="1" x14ac:dyDescent="0.2">
      <c r="A143" s="161" t="s">
        <v>307</v>
      </c>
      <c r="B143" s="122" t="s">
        <v>308</v>
      </c>
      <c r="C143" s="162" t="s">
        <v>309</v>
      </c>
      <c r="D143" s="124">
        <v>0</v>
      </c>
      <c r="E143" s="124">
        <v>6</v>
      </c>
      <c r="F143" s="125">
        <v>32082</v>
      </c>
      <c r="G143" s="124">
        <f>ROUND(($F$10-$F143)/30,0)</f>
        <v>355</v>
      </c>
      <c r="H143" s="166" t="s">
        <v>21</v>
      </c>
      <c r="I143" s="166" t="s">
        <v>19</v>
      </c>
      <c r="J143" s="167" t="s">
        <v>20</v>
      </c>
      <c r="K143" s="127" t="str">
        <f>IF(MOD($G143+$K$10,$H143)=0,"К",IF(MOD($G143+$K$10,$I143)=0,"Т",IF(MOD($G143+$K$10,$J143)=0,"ТО"," ")))</f>
        <v>ТО</v>
      </c>
      <c r="L143" s="127" t="str">
        <f>IF(MOD($G143+$L$10,$H143)=0,"К",IF(MOD($G143+$L$10,$I143)=0,"Т",IF(MOD($G143+$L$10,$J143)=0,"ТО"," ")))</f>
        <v>ТО</v>
      </c>
      <c r="M143" s="127" t="str">
        <f>IF(MOD($G143+$M$10,$H143)=0,"К",IF(MOD($G143+$M$10,$I143)=0,"Т",IF(MOD($G143+$M$10,$J143)=0,"ТО"," ")))</f>
        <v>ТО</v>
      </c>
      <c r="N143" s="127" t="str">
        <f>IF(MOD($G143+$N$10,$H143)=0,"К",IF(MOD($G143+$N$10,$I143)=0,"Т",IF(MOD($G143+$N$10,$J143)=0,"ТО"," ")))</f>
        <v>ТО</v>
      </c>
      <c r="O143" s="127" t="str">
        <f>IF(MOD($G143+$O$10,$H143)=0,"К",IF(MOD($G143+$O$10,$I143)=0,"Т",IF(MOD($G143+$O$10,$J143)=0,"ТО"," ")))</f>
        <v>К</v>
      </c>
      <c r="P143" s="127" t="str">
        <f>IF(MOD($G143+$P$10,$H143)=0,"К",IF(MOD($G143+$P$10,$I143)=0,"Т",IF(MOD($G143+$P$10,$J143)=0,"ТО"," ")))</f>
        <v>ТО</v>
      </c>
      <c r="Q143" s="127" t="str">
        <f>IF(MOD($G143+$Q$10,$H143)=0,"К",IF(MOD($G143+$Q$10,$I143)=0,"Т",IF(MOD($G143+$Q$10,$J143)=0,"ТО"," ")))</f>
        <v>ТО</v>
      </c>
      <c r="R143" s="127" t="str">
        <f>IF(MOD($G143+$R$10,$H143)=0,"К",IF(MOD($G143+$R$10,$I143)=0,"Т",IF(MOD($G143+$R$10,$J143)=0,"ТО"," ")))</f>
        <v>ТО</v>
      </c>
      <c r="S143" s="127" t="str">
        <f>IF(MOD($G143+$S$10,$H143)=0,"К",IF(MOD($G143+$S$10,$I143)=0,"Т",IF(MOD($G143+$S$10,$J143)=0,"ТО"," ")))</f>
        <v>ТО</v>
      </c>
      <c r="T143" s="127" t="str">
        <f>IF(MOD($G143+$T$10,$H143)=0,"К",IF(MOD($G143+$T$10,$I143)=0,"Т",IF(MOD($G143+$T$10,$J143)=0,"ТО"," ")))</f>
        <v>ТО</v>
      </c>
      <c r="U143" s="127" t="str">
        <f>IF(MOD($G143+$U$10,$H143)=0,"К",IF(MOD($G143+$U$10,$I143)=0,"Т",IF(MOD($G143+$U$10,$J143)=0,"ТО"," ")))</f>
        <v>ТО</v>
      </c>
      <c r="V143" s="128" t="str">
        <f>IF(MOD($G143+$V$10,$H143)=0,"К",IF(MOD($G143+$V$10,$I143)=0,"Т",IF(MOD($G143+$V$10,$J143)=0,"ТО"," ")))</f>
        <v>ТО</v>
      </c>
    </row>
    <row r="144" spans="1:22" s="9" customFormat="1" x14ac:dyDescent="0.2">
      <c r="A144" s="161" t="s">
        <v>307</v>
      </c>
      <c r="B144" s="122" t="s">
        <v>310</v>
      </c>
      <c r="C144" s="162" t="s">
        <v>311</v>
      </c>
      <c r="D144" s="124">
        <v>0</v>
      </c>
      <c r="E144" s="124">
        <v>6</v>
      </c>
      <c r="F144" s="125">
        <v>32082</v>
      </c>
      <c r="G144" s="124">
        <f>ROUND(($F$10-$F144)/30,0)</f>
        <v>355</v>
      </c>
      <c r="H144" s="166" t="s">
        <v>21</v>
      </c>
      <c r="I144" s="166" t="s">
        <v>19</v>
      </c>
      <c r="J144" s="167" t="s">
        <v>20</v>
      </c>
      <c r="K144" s="127" t="str">
        <f>IF(MOD($G144+$K$10,$H144)=0,"К",IF(MOD($G144+$K$10,$I144)=0,"Т",IF(MOD($G144+$K$10,$J144)=0,"ТО"," ")))</f>
        <v>ТО</v>
      </c>
      <c r="L144" s="127" t="str">
        <f>IF(MOD($G144+$L$10,$H144)=0,"К",IF(MOD($G144+$L$10,$I144)=0,"Т",IF(MOD($G144+$L$10,$J144)=0,"ТО"," ")))</f>
        <v>ТО</v>
      </c>
      <c r="M144" s="127" t="str">
        <f>IF(MOD($G144+$M$10,$H144)=0,"К",IF(MOD($G144+$M$10,$I144)=0,"Т",IF(MOD($G144+$M$10,$J144)=0,"ТО"," ")))</f>
        <v>ТО</v>
      </c>
      <c r="N144" s="127" t="str">
        <f>IF(MOD($G144+$N$10,$H144)=0,"К",IF(MOD($G144+$N$10,$I144)=0,"Т",IF(MOD($G144+$N$10,$J144)=0,"ТО"," ")))</f>
        <v>ТО</v>
      </c>
      <c r="O144" s="127" t="str">
        <f>IF(MOD($G144+$O$10,$H144)=0,"К",IF(MOD($G144+$O$10,$I144)=0,"Т",IF(MOD($G144+$O$10,$J144)=0,"ТО"," ")))</f>
        <v>К</v>
      </c>
      <c r="P144" s="127" t="str">
        <f>IF(MOD($G144+$P$10,$H144)=0,"К",IF(MOD($G144+$P$10,$I144)=0,"Т",IF(MOD($G144+$P$10,$J144)=0,"ТО"," ")))</f>
        <v>ТО</v>
      </c>
      <c r="Q144" s="127" t="str">
        <f>IF(MOD($G144+$Q$10,$H144)=0,"К",IF(MOD($G144+$Q$10,$I144)=0,"Т",IF(MOD($G144+$Q$10,$J144)=0,"ТО"," ")))</f>
        <v>ТО</v>
      </c>
      <c r="R144" s="127" t="str">
        <f>IF(MOD($G144+$R$10,$H144)=0,"К",IF(MOD($G144+$R$10,$I144)=0,"Т",IF(MOD($G144+$R$10,$J144)=0,"ТО"," ")))</f>
        <v>ТО</v>
      </c>
      <c r="S144" s="127" t="str">
        <f>IF(MOD($G144+$S$10,$H144)=0,"К",IF(MOD($G144+$S$10,$I144)=0,"Т",IF(MOD($G144+$S$10,$J144)=0,"ТО"," ")))</f>
        <v>ТО</v>
      </c>
      <c r="T144" s="127" t="str">
        <f>IF(MOD($G144+$T$10,$H144)=0,"К",IF(MOD($G144+$T$10,$I144)=0,"Т",IF(MOD($G144+$T$10,$J144)=0,"ТО"," ")))</f>
        <v>ТО</v>
      </c>
      <c r="U144" s="127" t="str">
        <f>IF(MOD($G144+$U$10,$H144)=0,"К",IF(MOD($G144+$U$10,$I144)=0,"Т",IF(MOD($G144+$U$10,$J144)=0,"ТО"," ")))</f>
        <v>ТО</v>
      </c>
      <c r="V144" s="128" t="str">
        <f>IF(MOD($G144+$V$10,$H144)=0,"К",IF(MOD($G144+$V$10,$I144)=0,"Т",IF(MOD($G144+$V$10,$J144)=0,"ТО"," ")))</f>
        <v>ТО</v>
      </c>
    </row>
    <row r="145" spans="1:22" s="9" customFormat="1" x14ac:dyDescent="0.2">
      <c r="A145" s="161" t="s">
        <v>307</v>
      </c>
      <c r="B145" s="122" t="s">
        <v>312</v>
      </c>
      <c r="C145" s="162" t="s">
        <v>313</v>
      </c>
      <c r="D145" s="124">
        <v>0</v>
      </c>
      <c r="E145" s="124">
        <v>6</v>
      </c>
      <c r="F145" s="125">
        <v>32082</v>
      </c>
      <c r="G145" s="124">
        <f>ROUND(($F$10-$F145)/30,0)</f>
        <v>355</v>
      </c>
      <c r="H145" s="166" t="s">
        <v>21</v>
      </c>
      <c r="I145" s="166" t="s">
        <v>19</v>
      </c>
      <c r="J145" s="167" t="s">
        <v>20</v>
      </c>
      <c r="K145" s="127" t="str">
        <f>IF(MOD($G145+$K$10,$H145)=0,"К",IF(MOD($G145+$K$10,$I145)=0,"Т",IF(MOD($G145+$K$10,$J145)=0,"ТО"," ")))</f>
        <v>ТО</v>
      </c>
      <c r="L145" s="127" t="str">
        <f>IF(MOD($G145+$L$10,$H145)=0,"К",IF(MOD($G145+$L$10,$I145)=0,"Т",IF(MOD($G145+$L$10,$J145)=0,"ТО"," ")))</f>
        <v>ТО</v>
      </c>
      <c r="M145" s="127" t="str">
        <f>IF(MOD($G145+$M$10,$H145)=0,"К",IF(MOD($G145+$M$10,$I145)=0,"Т",IF(MOD($G145+$M$10,$J145)=0,"ТО"," ")))</f>
        <v>ТО</v>
      </c>
      <c r="N145" s="127" t="str">
        <f>IF(MOD($G145+$N$10,$H145)=0,"К",IF(MOD($G145+$N$10,$I145)=0,"Т",IF(MOD($G145+$N$10,$J145)=0,"ТО"," ")))</f>
        <v>ТО</v>
      </c>
      <c r="O145" s="127" t="str">
        <f>IF(MOD($G145+$O$10,$H145)=0,"К",IF(MOD($G145+$O$10,$I145)=0,"Т",IF(MOD($G145+$O$10,$J145)=0,"ТО"," ")))</f>
        <v>К</v>
      </c>
      <c r="P145" s="127" t="str">
        <f>IF(MOD($G145+$P$10,$H145)=0,"К",IF(MOD($G145+$P$10,$I145)=0,"Т",IF(MOD($G145+$P$10,$J145)=0,"ТО"," ")))</f>
        <v>ТО</v>
      </c>
      <c r="Q145" s="127" t="str">
        <f>IF(MOD($G145+$Q$10,$H145)=0,"К",IF(MOD($G145+$Q$10,$I145)=0,"Т",IF(MOD($G145+$Q$10,$J145)=0,"ТО"," ")))</f>
        <v>ТО</v>
      </c>
      <c r="R145" s="127" t="str">
        <f>IF(MOD($G145+$R$10,$H145)=0,"К",IF(MOD($G145+$R$10,$I145)=0,"Т",IF(MOD($G145+$R$10,$J145)=0,"ТО"," ")))</f>
        <v>ТО</v>
      </c>
      <c r="S145" s="127" t="str">
        <f>IF(MOD($G145+$S$10,$H145)=0,"К",IF(MOD($G145+$S$10,$I145)=0,"Т",IF(MOD($G145+$S$10,$J145)=0,"ТО"," ")))</f>
        <v>ТО</v>
      </c>
      <c r="T145" s="127" t="str">
        <f>IF(MOD($G145+$T$10,$H145)=0,"К",IF(MOD($G145+$T$10,$I145)=0,"Т",IF(MOD($G145+$T$10,$J145)=0,"ТО"," ")))</f>
        <v>ТО</v>
      </c>
      <c r="U145" s="127" t="str">
        <f>IF(MOD($G145+$U$10,$H145)=0,"К",IF(MOD($G145+$U$10,$I145)=0,"Т",IF(MOD($G145+$U$10,$J145)=0,"ТО"," ")))</f>
        <v>ТО</v>
      </c>
      <c r="V145" s="128" t="str">
        <f>IF(MOD($G145+$V$10,$H145)=0,"К",IF(MOD($G145+$V$10,$I145)=0,"Т",IF(MOD($G145+$V$10,$J145)=0,"ТО"," ")))</f>
        <v>ТО</v>
      </c>
    </row>
    <row r="146" spans="1:22" s="9" customFormat="1" x14ac:dyDescent="0.2">
      <c r="A146" s="161" t="s">
        <v>314</v>
      </c>
      <c r="B146" s="122" t="s">
        <v>315</v>
      </c>
      <c r="C146" s="162" t="s">
        <v>316</v>
      </c>
      <c r="D146" s="124">
        <v>0</v>
      </c>
      <c r="E146" s="124">
        <v>6</v>
      </c>
      <c r="F146" s="125">
        <v>32813</v>
      </c>
      <c r="G146" s="124">
        <f>ROUND(($F$10-$F146)/30,0)</f>
        <v>331</v>
      </c>
      <c r="H146" s="166" t="s">
        <v>17</v>
      </c>
      <c r="I146" s="166" t="s">
        <v>19</v>
      </c>
      <c r="J146" s="167" t="s">
        <v>20</v>
      </c>
      <c r="K146" s="127" t="str">
        <f>IF(MOD($G146+$K$10,$H146)=0,"К",IF(MOD($G146+$K$10,$I146)=0,"Т",IF(MOD($G146+$K$10,$J146)=0,"ТО"," ")))</f>
        <v>ТО</v>
      </c>
      <c r="L146" s="127" t="str">
        <f>IF(MOD($G146+$L$10,$H146)=0,"К",IF(MOD($G146+$L$10,$I146)=0,"Т",IF(MOD($G146+$L$10,$J146)=0,"ТО"," ")))</f>
        <v>ТО</v>
      </c>
      <c r="M146" s="127" t="str">
        <f>IF(MOD($G146+$M$10,$H146)=0,"К",IF(MOD($G146+$M$10,$I146)=0,"Т",IF(MOD($G146+$M$10,$J146)=0,"ТО"," ")))</f>
        <v>ТО</v>
      </c>
      <c r="N146" s="127" t="str">
        <f>IF(MOD($G146+$N$10,$H146)=0,"К",IF(MOD($G146+$N$10,$I146)=0,"Т",IF(MOD($G146+$N$10,$J146)=0,"ТО"," ")))</f>
        <v>ТО</v>
      </c>
      <c r="O146" s="127" t="str">
        <f>IF(MOD($G146+$O$10,$H146)=0,"К",IF(MOD($G146+$O$10,$I146)=0,"Т",IF(MOD($G146+$O$10,$J146)=0,"ТО"," ")))</f>
        <v>Т</v>
      </c>
      <c r="P146" s="127" t="str">
        <f>IF(MOD($G146+$P$10,$H146)=0,"К",IF(MOD($G146+$P$10,$I146)=0,"Т",IF(MOD($G146+$P$10,$J146)=0,"ТО"," ")))</f>
        <v>ТО</v>
      </c>
      <c r="Q146" s="127" t="str">
        <f>IF(MOD($G146+$Q$10,$H146)=0,"К",IF(MOD($G146+$Q$10,$I146)=0,"Т",IF(MOD($G146+$Q$10,$J146)=0,"ТО"," ")))</f>
        <v>ТО</v>
      </c>
      <c r="R146" s="127" t="str">
        <f>IF(MOD($G146+$R$10,$H146)=0,"К",IF(MOD($G146+$R$10,$I146)=0,"Т",IF(MOD($G146+$R$10,$J146)=0,"ТО"," ")))</f>
        <v>ТО</v>
      </c>
      <c r="S146" s="127" t="str">
        <f>IF(MOD($G146+$S$10,$H146)=0,"К",IF(MOD($G146+$S$10,$I146)=0,"Т",IF(MOD($G146+$S$10,$J146)=0,"ТО"," ")))</f>
        <v>ТО</v>
      </c>
      <c r="T146" s="127" t="str">
        <f>IF(MOD($G146+$T$10,$H146)=0,"К",IF(MOD($G146+$T$10,$I146)=0,"Т",IF(MOD($G146+$T$10,$J146)=0,"ТО"," ")))</f>
        <v>ТО</v>
      </c>
      <c r="U146" s="127" t="str">
        <f>IF(MOD($G146+$U$10,$H146)=0,"К",IF(MOD($G146+$U$10,$I146)=0,"Т",IF(MOD($G146+$U$10,$J146)=0,"ТО"," ")))</f>
        <v>ТО</v>
      </c>
      <c r="V146" s="128" t="str">
        <f>IF(MOD($G146+$V$10,$H146)=0,"К",IF(MOD($G146+$V$10,$I146)=0,"Т",IF(MOD($G146+$V$10,$J146)=0,"ТО"," ")))</f>
        <v>ТО</v>
      </c>
    </row>
    <row r="147" spans="1:22" s="9" customFormat="1" x14ac:dyDescent="0.2">
      <c r="A147" s="161" t="s">
        <v>317</v>
      </c>
      <c r="B147" s="122" t="s">
        <v>318</v>
      </c>
      <c r="C147" s="162" t="s">
        <v>319</v>
      </c>
      <c r="D147" s="124">
        <v>0</v>
      </c>
      <c r="E147" s="124">
        <v>6</v>
      </c>
      <c r="F147" s="125">
        <v>38838</v>
      </c>
      <c r="G147" s="124">
        <f>ROUND(($F$10-$F147)/30,0)</f>
        <v>130</v>
      </c>
      <c r="H147" s="166" t="s">
        <v>21</v>
      </c>
      <c r="I147" s="166" t="s">
        <v>19</v>
      </c>
      <c r="J147" s="167" t="s">
        <v>20</v>
      </c>
      <c r="K147" s="127" t="str">
        <f>IF(MOD($G147+$K$10,$H147)=0,"К",IF(MOD($G147+$K$10,$I147)=0,"Т",IF(MOD($G147+$K$10,$J147)=0,"ТО"," ")))</f>
        <v>ТО</v>
      </c>
      <c r="L147" s="127" t="str">
        <f>IF(MOD($G147+$L$10,$H147)=0,"К",IF(MOD($G147+$L$10,$I147)=0,"Т",IF(MOD($G147+$L$10,$J147)=0,"ТО"," ")))</f>
        <v>Т</v>
      </c>
      <c r="M147" s="127" t="str">
        <f>IF(MOD($G147+$M$10,$H147)=0,"К",IF(MOD($G147+$M$10,$I147)=0,"Т",IF(MOD($G147+$M$10,$J147)=0,"ТО"," ")))</f>
        <v>ТО</v>
      </c>
      <c r="N147" s="127" t="str">
        <f>IF(MOD($G147+$N$10,$H147)=0,"К",IF(MOD($G147+$N$10,$I147)=0,"Т",IF(MOD($G147+$N$10,$J147)=0,"ТО"," ")))</f>
        <v>ТО</v>
      </c>
      <c r="O147" s="127" t="str">
        <f>IF(MOD($G147+$O$10,$H147)=0,"К",IF(MOD($G147+$O$10,$I147)=0,"Т",IF(MOD($G147+$O$10,$J147)=0,"ТО"," ")))</f>
        <v>ТО</v>
      </c>
      <c r="P147" s="127" t="str">
        <f>IF(MOD($G147+$P$10,$H147)=0,"К",IF(MOD($G147+$P$10,$I147)=0,"Т",IF(MOD($G147+$P$10,$J147)=0,"ТО"," ")))</f>
        <v>ТО</v>
      </c>
      <c r="Q147" s="127" t="str">
        <f>IF(MOD($G147+$Q$10,$H147)=0,"К",IF(MOD($G147+$Q$10,$I147)=0,"Т",IF(MOD($G147+$Q$10,$J147)=0,"ТО"," ")))</f>
        <v>ТО</v>
      </c>
      <c r="R147" s="127" t="str">
        <f>IF(MOD($G147+$R$10,$H147)=0,"К",IF(MOD($G147+$R$10,$I147)=0,"Т",IF(MOD($G147+$R$10,$J147)=0,"ТО"," ")))</f>
        <v>ТО</v>
      </c>
      <c r="S147" s="127" t="str">
        <f>IF(MOD($G147+$S$10,$H147)=0,"К",IF(MOD($G147+$S$10,$I147)=0,"Т",IF(MOD($G147+$S$10,$J147)=0,"ТО"," ")))</f>
        <v>ТО</v>
      </c>
      <c r="T147" s="127" t="str">
        <f>IF(MOD($G147+$T$10,$H147)=0,"К",IF(MOD($G147+$T$10,$I147)=0,"Т",IF(MOD($G147+$T$10,$J147)=0,"ТО"," ")))</f>
        <v>ТО</v>
      </c>
      <c r="U147" s="127" t="str">
        <f>IF(MOD($G147+$U$10,$H147)=0,"К",IF(MOD($G147+$U$10,$I147)=0,"Т",IF(MOD($G147+$U$10,$J147)=0,"ТО"," ")))</f>
        <v>ТО</v>
      </c>
      <c r="V147" s="128" t="str">
        <f>IF(MOD($G147+$V$10,$H147)=0,"К",IF(MOD($G147+$V$10,$I147)=0,"Т",IF(MOD($G147+$V$10,$J147)=0,"ТО"," ")))</f>
        <v>ТО</v>
      </c>
    </row>
    <row r="148" spans="1:22" s="9" customFormat="1" x14ac:dyDescent="0.2">
      <c r="A148" s="161" t="s">
        <v>320</v>
      </c>
      <c r="B148" s="122" t="s">
        <v>321</v>
      </c>
      <c r="C148" s="162"/>
      <c r="D148" s="124">
        <v>0</v>
      </c>
      <c r="E148" s="124">
        <v>6</v>
      </c>
      <c r="F148" s="125">
        <v>38838</v>
      </c>
      <c r="G148" s="124">
        <f>ROUND(($F$10-$F148)/30,0)</f>
        <v>130</v>
      </c>
      <c r="H148" s="166" t="s">
        <v>21</v>
      </c>
      <c r="I148" s="166" t="s">
        <v>19</v>
      </c>
      <c r="J148" s="167" t="s">
        <v>20</v>
      </c>
      <c r="K148" s="127" t="str">
        <f>IF(MOD($G148+$K$10,$H148)=0,"К",IF(MOD($G148+$K$10,$I148)=0,"Т",IF(MOD($G148+$K$10,$J148)=0,"ТО"," ")))</f>
        <v>ТО</v>
      </c>
      <c r="L148" s="127" t="str">
        <f>IF(MOD($G148+$L$10,$H148)=0,"К",IF(MOD($G148+$L$10,$I148)=0,"Т",IF(MOD($G148+$L$10,$J148)=0,"ТО"," ")))</f>
        <v>Т</v>
      </c>
      <c r="M148" s="127" t="str">
        <f>IF(MOD($G148+$M$10,$H148)=0,"К",IF(MOD($G148+$M$10,$I148)=0,"Т",IF(MOD($G148+$M$10,$J148)=0,"ТО"," ")))</f>
        <v>ТО</v>
      </c>
      <c r="N148" s="127" t="str">
        <f>IF(MOD($G148+$N$10,$H148)=0,"К",IF(MOD($G148+$N$10,$I148)=0,"Т",IF(MOD($G148+$N$10,$J148)=0,"ТО"," ")))</f>
        <v>ТО</v>
      </c>
      <c r="O148" s="127" t="str">
        <f>IF(MOD($G148+$O$10,$H148)=0,"К",IF(MOD($G148+$O$10,$I148)=0,"Т",IF(MOD($G148+$O$10,$J148)=0,"ТО"," ")))</f>
        <v>ТО</v>
      </c>
      <c r="P148" s="127" t="str">
        <f>IF(MOD($G148+$P$10,$H148)=0,"К",IF(MOD($G148+$P$10,$I148)=0,"Т",IF(MOD($G148+$P$10,$J148)=0,"ТО"," ")))</f>
        <v>ТО</v>
      </c>
      <c r="Q148" s="127" t="str">
        <f>IF(MOD($G148+$Q$10,$H148)=0,"К",IF(MOD($G148+$Q$10,$I148)=0,"Т",IF(MOD($G148+$Q$10,$J148)=0,"ТО"," ")))</f>
        <v>ТО</v>
      </c>
      <c r="R148" s="127" t="str">
        <f>IF(MOD($G148+$R$10,$H148)=0,"К",IF(MOD($G148+$R$10,$I148)=0,"Т",IF(MOD($G148+$R$10,$J148)=0,"ТО"," ")))</f>
        <v>ТО</v>
      </c>
      <c r="S148" s="127" t="str">
        <f>IF(MOD($G148+$S$10,$H148)=0,"К",IF(MOD($G148+$S$10,$I148)=0,"Т",IF(MOD($G148+$S$10,$J148)=0,"ТО"," ")))</f>
        <v>ТО</v>
      </c>
      <c r="T148" s="127" t="str">
        <f>IF(MOD($G148+$T$10,$H148)=0,"К",IF(MOD($G148+$T$10,$I148)=0,"Т",IF(MOD($G148+$T$10,$J148)=0,"ТО"," ")))</f>
        <v>ТО</v>
      </c>
      <c r="U148" s="127" t="str">
        <f>IF(MOD($G148+$U$10,$H148)=0,"К",IF(MOD($G148+$U$10,$I148)=0,"Т",IF(MOD($G148+$U$10,$J148)=0,"ТО"," ")))</f>
        <v>ТО</v>
      </c>
      <c r="V148" s="128" t="str">
        <f>IF(MOD($G148+$V$10,$H148)=0,"К",IF(MOD($G148+$V$10,$I148)=0,"Т",IF(MOD($G148+$V$10,$J148)=0,"ТО"," ")))</f>
        <v>ТО</v>
      </c>
    </row>
    <row r="149" spans="1:22" s="9" customFormat="1" x14ac:dyDescent="0.2">
      <c r="A149" s="161" t="s">
        <v>322</v>
      </c>
      <c r="B149" s="122" t="s">
        <v>323</v>
      </c>
      <c r="C149" s="162" t="s">
        <v>324</v>
      </c>
      <c r="D149" s="124">
        <v>0</v>
      </c>
      <c r="E149" s="124">
        <v>12</v>
      </c>
      <c r="F149" s="125">
        <v>39052</v>
      </c>
      <c r="G149" s="124">
        <f>ROUND(($F$10-$F149)/30,0)</f>
        <v>123</v>
      </c>
      <c r="H149" s="166" t="s">
        <v>16</v>
      </c>
      <c r="I149" s="166" t="s">
        <v>14</v>
      </c>
      <c r="J149" s="167" t="s">
        <v>20</v>
      </c>
      <c r="K149" s="127" t="str">
        <f>IF(MOD($G149+$K$10,$H149)=0,"К",IF(MOD($G149+$K$10,$I149)=0,"Т",IF(MOD($G149+$K$10,$J149)=0,"ТО"," ")))</f>
        <v>ТО</v>
      </c>
      <c r="L149" s="127" t="str">
        <f>IF(MOD($G149+$L$10,$H149)=0,"К",IF(MOD($G149+$L$10,$I149)=0,"Т",IF(MOD($G149+$L$10,$J149)=0,"ТО"," ")))</f>
        <v>ТО</v>
      </c>
      <c r="M149" s="127" t="str">
        <f>IF(MOD($G149+$M$10,$H149)=0,"К",IF(MOD($G149+$M$10,$I149)=0,"Т",IF(MOD($G149+$M$10,$J149)=0,"ТО"," ")))</f>
        <v>ТО</v>
      </c>
      <c r="N149" s="127" t="str">
        <f>IF(MOD($G149+$N$10,$H149)=0,"К",IF(MOD($G149+$N$10,$I149)=0,"Т",IF(MOD($G149+$N$10,$J149)=0,"ТО"," ")))</f>
        <v>ТО</v>
      </c>
      <c r="O149" s="127" t="str">
        <f>IF(MOD($G149+$O$10,$H149)=0,"К",IF(MOD($G149+$O$10,$I149)=0,"Т",IF(MOD($G149+$O$10,$J149)=0,"ТО"," ")))</f>
        <v>ТО</v>
      </c>
      <c r="P149" s="127" t="str">
        <f>IF(MOD($G149+$P$10,$H149)=0,"К",IF(MOD($G149+$P$10,$I149)=0,"Т",IF(MOD($G149+$P$10,$J149)=0,"ТО"," ")))</f>
        <v>ТО</v>
      </c>
      <c r="Q149" s="127" t="str">
        <f>IF(MOD($G149+$Q$10,$H149)=0,"К",IF(MOD($G149+$Q$10,$I149)=0,"Т",IF(MOD($G149+$Q$10,$J149)=0,"ТО"," ")))</f>
        <v>ТО</v>
      </c>
      <c r="R149" s="127" t="str">
        <f>IF(MOD($G149+$R$10,$H149)=0,"К",IF(MOD($G149+$R$10,$I149)=0,"Т",IF(MOD($G149+$R$10,$J149)=0,"ТО"," ")))</f>
        <v>ТО</v>
      </c>
      <c r="S149" s="127" t="str">
        <f>IF(MOD($G149+$S$10,$H149)=0,"К",IF(MOD($G149+$S$10,$I149)=0,"Т",IF(MOD($G149+$S$10,$J149)=0,"ТО"," ")))</f>
        <v>ТО</v>
      </c>
      <c r="T149" s="127" t="str">
        <f>IF(MOD($G149+$T$10,$H149)=0,"К",IF(MOD($G149+$T$10,$I149)=0,"Т",IF(MOD($G149+$T$10,$J149)=0,"ТО"," ")))</f>
        <v>ТО</v>
      </c>
      <c r="U149" s="127" t="str">
        <f>IF(MOD($G149+$U$10,$H149)=0,"К",IF(MOD($G149+$U$10,$I149)=0,"Т",IF(MOD($G149+$U$10,$J149)=0,"ТО"," ")))</f>
        <v>ТО</v>
      </c>
      <c r="V149" s="128" t="str">
        <f>IF(MOD($G149+$V$10,$H149)=0,"К",IF(MOD($G149+$V$10,$I149)=0,"Т",IF(MOD($G149+$V$10,$J149)=0,"ТО"," ")))</f>
        <v>ТО</v>
      </c>
    </row>
    <row r="150" spans="1:22" s="9" customFormat="1" x14ac:dyDescent="0.2">
      <c r="A150" s="161" t="s">
        <v>325</v>
      </c>
      <c r="B150" s="122" t="s">
        <v>326</v>
      </c>
      <c r="C150" s="162" t="s">
        <v>324</v>
      </c>
      <c r="D150" s="124">
        <v>0</v>
      </c>
      <c r="E150" s="124">
        <v>12</v>
      </c>
      <c r="F150" s="125">
        <v>39052</v>
      </c>
      <c r="G150" s="124">
        <f>ROUND(($F$10-$F150)/30,0)</f>
        <v>123</v>
      </c>
      <c r="H150" s="166" t="s">
        <v>16</v>
      </c>
      <c r="I150" s="166" t="s">
        <v>14</v>
      </c>
      <c r="J150" s="167" t="s">
        <v>20</v>
      </c>
      <c r="K150" s="127" t="str">
        <f>IF(MOD($G150+$K$10,$H150)=0,"К",IF(MOD($G150+$K$10,$I150)=0,"Т",IF(MOD($G150+$K$10,$J150)=0,"ТО"," ")))</f>
        <v>ТО</v>
      </c>
      <c r="L150" s="127" t="str">
        <f>IF(MOD($G150+$L$10,$H150)=0,"К",IF(MOD($G150+$L$10,$I150)=0,"Т",IF(MOD($G150+$L$10,$J150)=0,"ТО"," ")))</f>
        <v>ТО</v>
      </c>
      <c r="M150" s="127" t="str">
        <f>IF(MOD($G150+$M$10,$H150)=0,"К",IF(MOD($G150+$M$10,$I150)=0,"Т",IF(MOD($G150+$M$10,$J150)=0,"ТО"," ")))</f>
        <v>ТО</v>
      </c>
      <c r="N150" s="127" t="str">
        <f>IF(MOD($G150+$N$10,$H150)=0,"К",IF(MOD($G150+$N$10,$I150)=0,"Т",IF(MOD($G150+$N$10,$J150)=0,"ТО"," ")))</f>
        <v>ТО</v>
      </c>
      <c r="O150" s="127" t="str">
        <f>IF(MOD($G150+$O$10,$H150)=0,"К",IF(MOD($G150+$O$10,$I150)=0,"Т",IF(MOD($G150+$O$10,$J150)=0,"ТО"," ")))</f>
        <v>ТО</v>
      </c>
      <c r="P150" s="127" t="str">
        <f>IF(MOD($G150+$P$10,$H150)=0,"К",IF(MOD($G150+$P$10,$I150)=0,"Т",IF(MOD($G150+$P$10,$J150)=0,"ТО"," ")))</f>
        <v>ТО</v>
      </c>
      <c r="Q150" s="127" t="str">
        <f>IF(MOD($G150+$Q$10,$H150)=0,"К",IF(MOD($G150+$Q$10,$I150)=0,"Т",IF(MOD($G150+$Q$10,$J150)=0,"ТО"," ")))</f>
        <v>ТО</v>
      </c>
      <c r="R150" s="127" t="str">
        <f>IF(MOD($G150+$R$10,$H150)=0,"К",IF(MOD($G150+$R$10,$I150)=0,"Т",IF(MOD($G150+$R$10,$J150)=0,"ТО"," ")))</f>
        <v>ТО</v>
      </c>
      <c r="S150" s="127" t="str">
        <f>IF(MOD($G150+$S$10,$H150)=0,"К",IF(MOD($G150+$S$10,$I150)=0,"Т",IF(MOD($G150+$S$10,$J150)=0,"ТО"," ")))</f>
        <v>ТО</v>
      </c>
      <c r="T150" s="127" t="str">
        <f>IF(MOD($G150+$T$10,$H150)=0,"К",IF(MOD($G150+$T$10,$I150)=0,"Т",IF(MOD($G150+$T$10,$J150)=0,"ТО"," ")))</f>
        <v>ТО</v>
      </c>
      <c r="U150" s="127" t="str">
        <f>IF(MOD($G150+$U$10,$H150)=0,"К",IF(MOD($G150+$U$10,$I150)=0,"Т",IF(MOD($G150+$U$10,$J150)=0,"ТО"," ")))</f>
        <v>ТО</v>
      </c>
      <c r="V150" s="128" t="str">
        <f>IF(MOD($G150+$V$10,$H150)=0,"К",IF(MOD($G150+$V$10,$I150)=0,"Т",IF(MOD($G150+$V$10,$J150)=0,"ТО"," ")))</f>
        <v>ТО</v>
      </c>
    </row>
    <row r="151" spans="1:22" s="9" customFormat="1" x14ac:dyDescent="0.2">
      <c r="A151" s="161" t="s">
        <v>327</v>
      </c>
      <c r="B151" s="122" t="s">
        <v>328</v>
      </c>
      <c r="C151" s="162" t="s">
        <v>182</v>
      </c>
      <c r="D151" s="124">
        <v>0</v>
      </c>
      <c r="E151" s="124">
        <v>6</v>
      </c>
      <c r="F151" s="125">
        <v>39295</v>
      </c>
      <c r="G151" s="124">
        <f>ROUND(($F$10-$F151)/30,0)</f>
        <v>115</v>
      </c>
      <c r="H151" s="166" t="s">
        <v>21</v>
      </c>
      <c r="I151" s="166" t="s">
        <v>19</v>
      </c>
      <c r="J151" s="167" t="s">
        <v>20</v>
      </c>
      <c r="K151" s="127" t="str">
        <f>IF(MOD($G151+$K$10,$H151)=0,"К",IF(MOD($G151+$K$10,$I151)=0,"Т",IF(MOD($G151+$K$10,$J151)=0,"ТО"," ")))</f>
        <v>ТО</v>
      </c>
      <c r="L151" s="127" t="str">
        <f>IF(MOD($G151+$L$10,$H151)=0,"К",IF(MOD($G151+$L$10,$I151)=0,"Т",IF(MOD($G151+$L$10,$J151)=0,"ТО"," ")))</f>
        <v>ТО</v>
      </c>
      <c r="M151" s="127" t="str">
        <f>IF(MOD($G151+$M$10,$H151)=0,"К",IF(MOD($G151+$M$10,$I151)=0,"Т",IF(MOD($G151+$M$10,$J151)=0,"ТО"," ")))</f>
        <v>ТО</v>
      </c>
      <c r="N151" s="127" t="str">
        <f>IF(MOD($G151+$N$10,$H151)=0,"К",IF(MOD($G151+$N$10,$I151)=0,"Т",IF(MOD($G151+$N$10,$J151)=0,"ТО"," ")))</f>
        <v>ТО</v>
      </c>
      <c r="O151" s="127" t="str">
        <f>IF(MOD($G151+$O$10,$H151)=0,"К",IF(MOD($G151+$O$10,$I151)=0,"Т",IF(MOD($G151+$O$10,$J151)=0,"ТО"," ")))</f>
        <v>Т</v>
      </c>
      <c r="P151" s="127" t="str">
        <f>IF(MOD($G151+$P$10,$H151)=0,"К",IF(MOD($G151+$P$10,$I151)=0,"Т",IF(MOD($G151+$P$10,$J151)=0,"ТО"," ")))</f>
        <v>ТО</v>
      </c>
      <c r="Q151" s="127" t="str">
        <f>IF(MOD($G151+$Q$10,$H151)=0,"К",IF(MOD($G151+$Q$10,$I151)=0,"Т",IF(MOD($G151+$Q$10,$J151)=0,"ТО"," ")))</f>
        <v>ТО</v>
      </c>
      <c r="R151" s="127" t="str">
        <f>IF(MOD($G151+$R$10,$H151)=0,"К",IF(MOD($G151+$R$10,$I151)=0,"Т",IF(MOD($G151+$R$10,$J151)=0,"ТО"," ")))</f>
        <v>ТО</v>
      </c>
      <c r="S151" s="127" t="str">
        <f>IF(MOD($G151+$S$10,$H151)=0,"К",IF(MOD($G151+$S$10,$I151)=0,"Т",IF(MOD($G151+$S$10,$J151)=0,"ТО"," ")))</f>
        <v>ТО</v>
      </c>
      <c r="T151" s="127" t="str">
        <f>IF(MOD($G151+$T$10,$H151)=0,"К",IF(MOD($G151+$T$10,$I151)=0,"Т",IF(MOD($G151+$T$10,$J151)=0,"ТО"," ")))</f>
        <v>ТО</v>
      </c>
      <c r="U151" s="127" t="str">
        <f>IF(MOD($G151+$U$10,$H151)=0,"К",IF(MOD($G151+$U$10,$I151)=0,"Т",IF(MOD($G151+$U$10,$J151)=0,"ТО"," ")))</f>
        <v>ТО</v>
      </c>
      <c r="V151" s="128" t="str">
        <f>IF(MOD($G151+$V$10,$H151)=0,"К",IF(MOD($G151+$V$10,$I151)=0,"Т",IF(MOD($G151+$V$10,$J151)=0,"ТО"," ")))</f>
        <v>ТО</v>
      </c>
    </row>
    <row r="152" spans="1:22" s="9" customFormat="1" x14ac:dyDescent="0.2">
      <c r="A152" s="161" t="s">
        <v>180</v>
      </c>
      <c r="B152" s="122" t="s">
        <v>329</v>
      </c>
      <c r="C152" s="162" t="s">
        <v>330</v>
      </c>
      <c r="D152" s="124">
        <v>0</v>
      </c>
      <c r="E152" s="124">
        <v>6</v>
      </c>
      <c r="F152" s="125">
        <v>39295</v>
      </c>
      <c r="G152" s="124">
        <f>ROUND(($F$10-$F152)/30,0)</f>
        <v>115</v>
      </c>
      <c r="H152" s="166" t="s">
        <v>21</v>
      </c>
      <c r="I152" s="166" t="s">
        <v>19</v>
      </c>
      <c r="J152" s="167" t="s">
        <v>20</v>
      </c>
      <c r="K152" s="127" t="str">
        <f>IF(MOD($G152+$K$10,$H152)=0,"К",IF(MOD($G152+$K$10,$I152)=0,"Т",IF(MOD($G152+$K$10,$J152)=0,"ТО"," ")))</f>
        <v>ТО</v>
      </c>
      <c r="L152" s="127" t="str">
        <f>IF(MOD($G152+$L$10,$H152)=0,"К",IF(MOD($G152+$L$10,$I152)=0,"Т",IF(MOD($G152+$L$10,$J152)=0,"ТО"," ")))</f>
        <v>ТО</v>
      </c>
      <c r="M152" s="127" t="str">
        <f>IF(MOD($G152+$M$10,$H152)=0,"К",IF(MOD($G152+$M$10,$I152)=0,"Т",IF(MOD($G152+$M$10,$J152)=0,"ТО"," ")))</f>
        <v>ТО</v>
      </c>
      <c r="N152" s="127" t="str">
        <f>IF(MOD($G152+$N$10,$H152)=0,"К",IF(MOD($G152+$N$10,$I152)=0,"Т",IF(MOD($G152+$N$10,$J152)=0,"ТО"," ")))</f>
        <v>ТО</v>
      </c>
      <c r="O152" s="127" t="str">
        <f>IF(MOD($G152+$O$10,$H152)=0,"К",IF(MOD($G152+$O$10,$I152)=0,"Т",IF(MOD($G152+$O$10,$J152)=0,"ТО"," ")))</f>
        <v>Т</v>
      </c>
      <c r="P152" s="127" t="str">
        <f>IF(MOD($G152+$P$10,$H152)=0,"К",IF(MOD($G152+$P$10,$I152)=0,"Т",IF(MOD($G152+$P$10,$J152)=0,"ТО"," ")))</f>
        <v>ТО</v>
      </c>
      <c r="Q152" s="127" t="str">
        <f>IF(MOD($G152+$Q$10,$H152)=0,"К",IF(MOD($G152+$Q$10,$I152)=0,"Т",IF(MOD($G152+$Q$10,$J152)=0,"ТО"," ")))</f>
        <v>ТО</v>
      </c>
      <c r="R152" s="127" t="str">
        <f>IF(MOD($G152+$R$10,$H152)=0,"К",IF(MOD($G152+$R$10,$I152)=0,"Т",IF(MOD($G152+$R$10,$J152)=0,"ТО"," ")))</f>
        <v>ТО</v>
      </c>
      <c r="S152" s="127" t="str">
        <f>IF(MOD($G152+$S$10,$H152)=0,"К",IF(MOD($G152+$S$10,$I152)=0,"Т",IF(MOD($G152+$S$10,$J152)=0,"ТО"," ")))</f>
        <v>ТО</v>
      </c>
      <c r="T152" s="127" t="str">
        <f>IF(MOD($G152+$T$10,$H152)=0,"К",IF(MOD($G152+$T$10,$I152)=0,"Т",IF(MOD($G152+$T$10,$J152)=0,"ТО"," ")))</f>
        <v>ТО</v>
      </c>
      <c r="U152" s="127" t="str">
        <f>IF(MOD($G152+$U$10,$H152)=0,"К",IF(MOD($G152+$U$10,$I152)=0,"Т",IF(MOD($G152+$U$10,$J152)=0,"ТО"," ")))</f>
        <v>ТО</v>
      </c>
      <c r="V152" s="128" t="str">
        <f>IF(MOD($G152+$V$10,$H152)=0,"К",IF(MOD($G152+$V$10,$I152)=0,"Т",IF(MOD($G152+$V$10,$J152)=0,"ТО"," ")))</f>
        <v>ТО</v>
      </c>
    </row>
    <row r="153" spans="1:22" s="9" customFormat="1" x14ac:dyDescent="0.2">
      <c r="A153" s="161" t="s">
        <v>180</v>
      </c>
      <c r="B153" s="122" t="s">
        <v>331</v>
      </c>
      <c r="C153" s="162" t="s">
        <v>332</v>
      </c>
      <c r="D153" s="124">
        <v>0</v>
      </c>
      <c r="E153" s="124">
        <v>6</v>
      </c>
      <c r="F153" s="125">
        <v>39692</v>
      </c>
      <c r="G153" s="124">
        <f>ROUND(($F$10-$F153)/30,0)</f>
        <v>101</v>
      </c>
      <c r="H153" s="166" t="s">
        <v>21</v>
      </c>
      <c r="I153" s="166" t="s">
        <v>19</v>
      </c>
      <c r="J153" s="167" t="s">
        <v>20</v>
      </c>
      <c r="K153" s="127" t="str">
        <f>IF(MOD($G153+$K$10,$H153)=0,"К",IF(MOD($G153+$K$10,$I153)=0,"Т",IF(MOD($G153+$K$10,$J153)=0,"ТО"," ")))</f>
        <v>ТО</v>
      </c>
      <c r="L153" s="127" t="str">
        <f>IF(MOD($G153+$L$10,$H153)=0,"К",IF(MOD($G153+$L$10,$I153)=0,"Т",IF(MOD($G153+$L$10,$J153)=0,"ТО"," ")))</f>
        <v>ТО</v>
      </c>
      <c r="M153" s="127" t="str">
        <f>IF(MOD($G153+$M$10,$H153)=0,"К",IF(MOD($G153+$M$10,$I153)=0,"Т",IF(MOD($G153+$M$10,$J153)=0,"ТО"," ")))</f>
        <v>ТО</v>
      </c>
      <c r="N153" s="127" t="str">
        <f>IF(MOD($G153+$N$10,$H153)=0,"К",IF(MOD($G153+$N$10,$I153)=0,"Т",IF(MOD($G153+$N$10,$J153)=0,"ТО"," ")))</f>
        <v>ТО</v>
      </c>
      <c r="O153" s="127" t="str">
        <f>IF(MOD($G153+$O$10,$H153)=0,"К",IF(MOD($G153+$O$10,$I153)=0,"Т",IF(MOD($G153+$O$10,$J153)=0,"ТО"," ")))</f>
        <v>ТО</v>
      </c>
      <c r="P153" s="127" t="str">
        <f>IF(MOD($G153+$P$10,$H153)=0,"К",IF(MOD($G153+$P$10,$I153)=0,"Т",IF(MOD($G153+$P$10,$J153)=0,"ТО"," ")))</f>
        <v>ТО</v>
      </c>
      <c r="Q153" s="127" t="str">
        <f>IF(MOD($G153+$Q$10,$H153)=0,"К",IF(MOD($G153+$Q$10,$I153)=0,"Т",IF(MOD($G153+$Q$10,$J153)=0,"ТО"," ")))</f>
        <v>Т</v>
      </c>
      <c r="R153" s="127" t="str">
        <f>IF(MOD($G153+$R$10,$H153)=0,"К",IF(MOD($G153+$R$10,$I153)=0,"Т",IF(MOD($G153+$R$10,$J153)=0,"ТО"," ")))</f>
        <v>ТО</v>
      </c>
      <c r="S153" s="127" t="str">
        <f>IF(MOD($G153+$S$10,$H153)=0,"К",IF(MOD($G153+$S$10,$I153)=0,"Т",IF(MOD($G153+$S$10,$J153)=0,"ТО"," ")))</f>
        <v>ТО</v>
      </c>
      <c r="T153" s="127" t="str">
        <f>IF(MOD($G153+$T$10,$H153)=0,"К",IF(MOD($G153+$T$10,$I153)=0,"Т",IF(MOD($G153+$T$10,$J153)=0,"ТО"," ")))</f>
        <v>ТО</v>
      </c>
      <c r="U153" s="127" t="str">
        <f>IF(MOD($G153+$U$10,$H153)=0,"К",IF(MOD($G153+$U$10,$I153)=0,"Т",IF(MOD($G153+$U$10,$J153)=0,"ТО"," ")))</f>
        <v>ТО</v>
      </c>
      <c r="V153" s="128" t="str">
        <f>IF(MOD($G153+$V$10,$H153)=0,"К",IF(MOD($G153+$V$10,$I153)=0,"Т",IF(MOD($G153+$V$10,$J153)=0,"ТО"," ")))</f>
        <v>ТО</v>
      </c>
    </row>
    <row r="154" spans="1:22" s="9" customFormat="1" x14ac:dyDescent="0.2">
      <c r="A154" s="161" t="s">
        <v>333</v>
      </c>
      <c r="B154" s="122" t="s">
        <v>334</v>
      </c>
      <c r="C154" s="162" t="s">
        <v>335</v>
      </c>
      <c r="D154" s="124">
        <v>0</v>
      </c>
      <c r="E154" s="124">
        <v>6</v>
      </c>
      <c r="F154" s="125">
        <v>39753</v>
      </c>
      <c r="G154" s="124">
        <f>ROUND(($F$10-$F154)/30,0)</f>
        <v>99</v>
      </c>
      <c r="H154" s="166" t="s">
        <v>21</v>
      </c>
      <c r="I154" s="166" t="s">
        <v>19</v>
      </c>
      <c r="J154" s="167" t="s">
        <v>20</v>
      </c>
      <c r="K154" s="127" t="str">
        <f>IF(MOD($G154+$K$10,$H154)=0,"К",IF(MOD($G154+$K$10,$I154)=0,"Т",IF(MOD($G154+$K$10,$J154)=0,"ТО"," ")))</f>
        <v>ТО</v>
      </c>
      <c r="L154" s="127" t="str">
        <f>IF(MOD($G154+$L$10,$H154)=0,"К",IF(MOD($G154+$L$10,$I154)=0,"Т",IF(MOD($G154+$L$10,$J154)=0,"ТО"," ")))</f>
        <v>ТО</v>
      </c>
      <c r="M154" s="127" t="str">
        <f>IF(MOD($G154+$M$10,$H154)=0,"К",IF(MOD($G154+$M$10,$I154)=0,"Т",IF(MOD($G154+$M$10,$J154)=0,"ТО"," ")))</f>
        <v>ТО</v>
      </c>
      <c r="N154" s="127" t="str">
        <f>IF(MOD($G154+$N$10,$H154)=0,"К",IF(MOD($G154+$N$10,$I154)=0,"Т",IF(MOD($G154+$N$10,$J154)=0,"ТО"," ")))</f>
        <v>ТО</v>
      </c>
      <c r="O154" s="127" t="str">
        <f>IF(MOD($G154+$O$10,$H154)=0,"К",IF(MOD($G154+$O$10,$I154)=0,"Т",IF(MOD($G154+$O$10,$J154)=0,"ТО"," ")))</f>
        <v>ТО</v>
      </c>
      <c r="P154" s="127" t="str">
        <f>IF(MOD($G154+$P$10,$H154)=0,"К",IF(MOD($G154+$P$10,$I154)=0,"Т",IF(MOD($G154+$P$10,$J154)=0,"ТО"," ")))</f>
        <v>ТО</v>
      </c>
      <c r="Q154" s="127" t="str">
        <f>IF(MOD($G154+$Q$10,$H154)=0,"К",IF(MOD($G154+$Q$10,$I154)=0,"Т",IF(MOD($G154+$Q$10,$J154)=0,"ТО"," ")))</f>
        <v>ТО</v>
      </c>
      <c r="R154" s="127" t="str">
        <f>IF(MOD($G154+$R$10,$H154)=0,"К",IF(MOD($G154+$R$10,$I154)=0,"Т",IF(MOD($G154+$R$10,$J154)=0,"ТО"," ")))</f>
        <v>ТО</v>
      </c>
      <c r="S154" s="127" t="str">
        <f>IF(MOD($G154+$S$10,$H154)=0,"К",IF(MOD($G154+$S$10,$I154)=0,"Т",IF(MOD($G154+$S$10,$J154)=0,"ТО"," ")))</f>
        <v>Т</v>
      </c>
      <c r="T154" s="127" t="str">
        <f>IF(MOD($G154+$T$10,$H154)=0,"К",IF(MOD($G154+$T$10,$I154)=0,"Т",IF(MOD($G154+$T$10,$J154)=0,"ТО"," ")))</f>
        <v>ТО</v>
      </c>
      <c r="U154" s="127" t="str">
        <f>IF(MOD($G154+$U$10,$H154)=0,"К",IF(MOD($G154+$U$10,$I154)=0,"Т",IF(MOD($G154+$U$10,$J154)=0,"ТО"," ")))</f>
        <v>ТО</v>
      </c>
      <c r="V154" s="128" t="str">
        <f>IF(MOD($G154+$V$10,$H154)=0,"К",IF(MOD($G154+$V$10,$I154)=0,"Т",IF(MOD($G154+$V$10,$J154)=0,"ТО"," ")))</f>
        <v>ТО</v>
      </c>
    </row>
    <row r="155" spans="1:22" s="9" customFormat="1" x14ac:dyDescent="0.2">
      <c r="A155" s="161" t="s">
        <v>336</v>
      </c>
      <c r="B155" s="122" t="s">
        <v>337</v>
      </c>
      <c r="C155" s="162"/>
      <c r="D155" s="124">
        <v>0</v>
      </c>
      <c r="E155" s="124">
        <v>6</v>
      </c>
      <c r="F155" s="125">
        <v>40118</v>
      </c>
      <c r="G155" s="124">
        <f>ROUND(($F$10-$F155)/30,0)</f>
        <v>87</v>
      </c>
      <c r="H155" s="166" t="s">
        <v>21</v>
      </c>
      <c r="I155" s="166" t="s">
        <v>19</v>
      </c>
      <c r="J155" s="167" t="s">
        <v>20</v>
      </c>
      <c r="K155" s="127" t="str">
        <f>IF(MOD($G155+$K$10,$H155)=0,"К",IF(MOD($G155+$K$10,$I155)=0,"Т",IF(MOD($G155+$K$10,$J155)=0,"ТО"," ")))</f>
        <v>ТО</v>
      </c>
      <c r="L155" s="127" t="str">
        <f>IF(MOD($G155+$L$10,$H155)=0,"К",IF(MOD($G155+$L$10,$I155)=0,"Т",IF(MOD($G155+$L$10,$J155)=0,"ТО"," ")))</f>
        <v>ТО</v>
      </c>
      <c r="M155" s="127" t="str">
        <f>IF(MOD($G155+$M$10,$H155)=0,"К",IF(MOD($G155+$M$10,$I155)=0,"Т",IF(MOD($G155+$M$10,$J155)=0,"ТО"," ")))</f>
        <v>ТО</v>
      </c>
      <c r="N155" s="127" t="str">
        <f>IF(MOD($G155+$N$10,$H155)=0,"К",IF(MOD($G155+$N$10,$I155)=0,"Т",IF(MOD($G155+$N$10,$J155)=0,"ТО"," ")))</f>
        <v>ТО</v>
      </c>
      <c r="O155" s="127" t="str">
        <f>IF(MOD($G155+$O$10,$H155)=0,"К",IF(MOD($G155+$O$10,$I155)=0,"Т",IF(MOD($G155+$O$10,$J155)=0,"ТО"," ")))</f>
        <v>ТО</v>
      </c>
      <c r="P155" s="127" t="str">
        <f>IF(MOD($G155+$P$10,$H155)=0,"К",IF(MOD($G155+$P$10,$I155)=0,"Т",IF(MOD($G155+$P$10,$J155)=0,"ТО"," ")))</f>
        <v>ТО</v>
      </c>
      <c r="Q155" s="127" t="str">
        <f>IF(MOD($G155+$Q$10,$H155)=0,"К",IF(MOD($G155+$Q$10,$I155)=0,"Т",IF(MOD($G155+$Q$10,$J155)=0,"ТО"," ")))</f>
        <v>ТО</v>
      </c>
      <c r="R155" s="127" t="str">
        <f>IF(MOD($G155+$R$10,$H155)=0,"К",IF(MOD($G155+$R$10,$I155)=0,"Т",IF(MOD($G155+$R$10,$J155)=0,"ТО"," ")))</f>
        <v>ТО</v>
      </c>
      <c r="S155" s="127" t="str">
        <f>IF(MOD($G155+$S$10,$H155)=0,"К",IF(MOD($G155+$S$10,$I155)=0,"Т",IF(MOD($G155+$S$10,$J155)=0,"ТО"," ")))</f>
        <v>Т</v>
      </c>
      <c r="T155" s="127" t="str">
        <f>IF(MOD($G155+$T$10,$H155)=0,"К",IF(MOD($G155+$T$10,$I155)=0,"Т",IF(MOD($G155+$T$10,$J155)=0,"ТО"," ")))</f>
        <v>ТО</v>
      </c>
      <c r="U155" s="127" t="str">
        <f>IF(MOD($G155+$U$10,$H155)=0,"К",IF(MOD($G155+$U$10,$I155)=0,"Т",IF(MOD($G155+$U$10,$J155)=0,"ТО"," ")))</f>
        <v>ТО</v>
      </c>
      <c r="V155" s="128" t="str">
        <f>IF(MOD($G155+$V$10,$H155)=0,"К",IF(MOD($G155+$V$10,$I155)=0,"Т",IF(MOD($G155+$V$10,$J155)=0,"ТО"," ")))</f>
        <v>ТО</v>
      </c>
    </row>
    <row r="156" spans="1:22" s="9" customFormat="1" x14ac:dyDescent="0.2">
      <c r="A156" s="161" t="s">
        <v>338</v>
      </c>
      <c r="B156" s="122" t="s">
        <v>339</v>
      </c>
      <c r="C156" s="162" t="s">
        <v>340</v>
      </c>
      <c r="D156" s="124">
        <v>0</v>
      </c>
      <c r="E156" s="124">
        <v>6</v>
      </c>
      <c r="F156" s="125">
        <v>40179</v>
      </c>
      <c r="G156" s="124">
        <f>ROUND(($F$10-$F156)/30,0)</f>
        <v>85</v>
      </c>
      <c r="H156" s="166" t="s">
        <v>21</v>
      </c>
      <c r="I156" s="166" t="s">
        <v>19</v>
      </c>
      <c r="J156" s="167" t="s">
        <v>20</v>
      </c>
      <c r="K156" s="127" t="str">
        <f>IF(MOD($G156+$K$10,$H156)=0,"К",IF(MOD($G156+$K$10,$I156)=0,"Т",IF(MOD($G156+$K$10,$J156)=0,"ТО"," ")))</f>
        <v>ТО</v>
      </c>
      <c r="L156" s="127" t="str">
        <f>IF(MOD($G156+$L$10,$H156)=0,"К",IF(MOD($G156+$L$10,$I156)=0,"Т",IF(MOD($G156+$L$10,$J156)=0,"ТО"," ")))</f>
        <v>ТО</v>
      </c>
      <c r="M156" s="127" t="str">
        <f>IF(MOD($G156+$M$10,$H156)=0,"К",IF(MOD($G156+$M$10,$I156)=0,"Т",IF(MOD($G156+$M$10,$J156)=0,"ТО"," ")))</f>
        <v>ТО</v>
      </c>
      <c r="N156" s="127" t="str">
        <f>IF(MOD($G156+$N$10,$H156)=0,"К",IF(MOD($G156+$N$10,$I156)=0,"Т",IF(MOD($G156+$N$10,$J156)=0,"ТО"," ")))</f>
        <v>ТО</v>
      </c>
      <c r="O156" s="127" t="str">
        <f>IF(MOD($G156+$O$10,$H156)=0,"К",IF(MOD($G156+$O$10,$I156)=0,"Т",IF(MOD($G156+$O$10,$J156)=0,"ТО"," ")))</f>
        <v>ТО</v>
      </c>
      <c r="P156" s="127" t="str">
        <f>IF(MOD($G156+$P$10,$H156)=0,"К",IF(MOD($G156+$P$10,$I156)=0,"Т",IF(MOD($G156+$P$10,$J156)=0,"ТО"," ")))</f>
        <v>ТО</v>
      </c>
      <c r="Q156" s="127" t="str">
        <f>IF(MOD($G156+$Q$10,$H156)=0,"К",IF(MOD($G156+$Q$10,$I156)=0,"Т",IF(MOD($G156+$Q$10,$J156)=0,"ТО"," ")))</f>
        <v>ТО</v>
      </c>
      <c r="R156" s="127" t="str">
        <f>IF(MOD($G156+$R$10,$H156)=0,"К",IF(MOD($G156+$R$10,$I156)=0,"Т",IF(MOD($G156+$R$10,$J156)=0,"ТО"," ")))</f>
        <v>ТО</v>
      </c>
      <c r="S156" s="127" t="str">
        <f>IF(MOD($G156+$S$10,$H156)=0,"К",IF(MOD($G156+$S$10,$I156)=0,"Т",IF(MOD($G156+$S$10,$J156)=0,"ТО"," ")))</f>
        <v>ТО</v>
      </c>
      <c r="T156" s="127" t="str">
        <f>IF(MOD($G156+$T$10,$H156)=0,"К",IF(MOD($G156+$T$10,$I156)=0,"Т",IF(MOD($G156+$T$10,$J156)=0,"ТО"," ")))</f>
        <v>ТО</v>
      </c>
      <c r="U156" s="127" t="str">
        <f>IF(MOD($G156+$U$10,$H156)=0,"К",IF(MOD($G156+$U$10,$I156)=0,"Т",IF(MOD($G156+$U$10,$J156)=0,"ТО"," ")))</f>
        <v>Т</v>
      </c>
      <c r="V156" s="128" t="str">
        <f>IF(MOD($G156+$V$10,$H156)=0,"К",IF(MOD($G156+$V$10,$I156)=0,"Т",IF(MOD($G156+$V$10,$J156)=0,"ТО"," ")))</f>
        <v>ТО</v>
      </c>
    </row>
    <row r="157" spans="1:22" s="9" customFormat="1" x14ac:dyDescent="0.2">
      <c r="A157" s="161" t="s">
        <v>338</v>
      </c>
      <c r="B157" s="122" t="s">
        <v>341</v>
      </c>
      <c r="C157" s="162" t="s">
        <v>340</v>
      </c>
      <c r="D157" s="124">
        <v>0</v>
      </c>
      <c r="E157" s="124">
        <v>6</v>
      </c>
      <c r="F157" s="125">
        <v>40210</v>
      </c>
      <c r="G157" s="124">
        <f>ROUND(($F$10-$F157)/30,0)</f>
        <v>84</v>
      </c>
      <c r="H157" s="166" t="s">
        <v>21</v>
      </c>
      <c r="I157" s="166" t="s">
        <v>19</v>
      </c>
      <c r="J157" s="167" t="s">
        <v>20</v>
      </c>
      <c r="K157" s="127" t="str">
        <f>IF(MOD($G157+$K$10,$H157)=0,"К",IF(MOD($G157+$K$10,$I157)=0,"Т",IF(MOD($G157+$K$10,$J157)=0,"ТО"," ")))</f>
        <v>ТО</v>
      </c>
      <c r="L157" s="127" t="str">
        <f>IF(MOD($G157+$L$10,$H157)=0,"К",IF(MOD($G157+$L$10,$I157)=0,"Т",IF(MOD($G157+$L$10,$J157)=0,"ТО"," ")))</f>
        <v>ТО</v>
      </c>
      <c r="M157" s="127" t="str">
        <f>IF(MOD($G157+$M$10,$H157)=0,"К",IF(MOD($G157+$M$10,$I157)=0,"Т",IF(MOD($G157+$M$10,$J157)=0,"ТО"," ")))</f>
        <v>ТО</v>
      </c>
      <c r="N157" s="127" t="str">
        <f>IF(MOD($G157+$N$10,$H157)=0,"К",IF(MOD($G157+$N$10,$I157)=0,"Т",IF(MOD($G157+$N$10,$J157)=0,"ТО"," ")))</f>
        <v>ТО</v>
      </c>
      <c r="O157" s="127" t="str">
        <f>IF(MOD($G157+$O$10,$H157)=0,"К",IF(MOD($G157+$O$10,$I157)=0,"Т",IF(MOD($G157+$O$10,$J157)=0,"ТО"," ")))</f>
        <v>ТО</v>
      </c>
      <c r="P157" s="127" t="str">
        <f>IF(MOD($G157+$P$10,$H157)=0,"К",IF(MOD($G157+$P$10,$I157)=0,"Т",IF(MOD($G157+$P$10,$J157)=0,"ТО"," ")))</f>
        <v>ТО</v>
      </c>
      <c r="Q157" s="127" t="str">
        <f>IF(MOD($G157+$Q$10,$H157)=0,"К",IF(MOD($G157+$Q$10,$I157)=0,"Т",IF(MOD($G157+$Q$10,$J157)=0,"ТО"," ")))</f>
        <v>ТО</v>
      </c>
      <c r="R157" s="127" t="str">
        <f>IF(MOD($G157+$R$10,$H157)=0,"К",IF(MOD($G157+$R$10,$I157)=0,"Т",IF(MOD($G157+$R$10,$J157)=0,"ТО"," ")))</f>
        <v>ТО</v>
      </c>
      <c r="S157" s="127" t="str">
        <f>IF(MOD($G157+$S$10,$H157)=0,"К",IF(MOD($G157+$S$10,$I157)=0,"Т",IF(MOD($G157+$S$10,$J157)=0,"ТО"," ")))</f>
        <v>ТО</v>
      </c>
      <c r="T157" s="127" t="str">
        <f>IF(MOD($G157+$T$10,$H157)=0,"К",IF(MOD($G157+$T$10,$I157)=0,"Т",IF(MOD($G157+$T$10,$J157)=0,"ТО"," ")))</f>
        <v>ТО</v>
      </c>
      <c r="U157" s="127" t="str">
        <f>IF(MOD($G157+$U$10,$H157)=0,"К",IF(MOD($G157+$U$10,$I157)=0,"Т",IF(MOD($G157+$U$10,$J157)=0,"ТО"," ")))</f>
        <v>ТО</v>
      </c>
      <c r="V157" s="128" t="str">
        <f>IF(MOD($G157+$V$10,$H157)=0,"К",IF(MOD($G157+$V$10,$I157)=0,"Т",IF(MOD($G157+$V$10,$J157)=0,"ТО"," ")))</f>
        <v>Т</v>
      </c>
    </row>
    <row r="158" spans="1:22" s="9" customFormat="1" x14ac:dyDescent="0.2">
      <c r="A158" s="161" t="s">
        <v>333</v>
      </c>
      <c r="B158" s="122" t="s">
        <v>342</v>
      </c>
      <c r="C158" s="162" t="s">
        <v>343</v>
      </c>
      <c r="D158" s="124">
        <v>0</v>
      </c>
      <c r="E158" s="124">
        <v>6</v>
      </c>
      <c r="F158" s="125">
        <v>40787</v>
      </c>
      <c r="G158" s="124">
        <f>ROUND(($F$10-$F158)/30,0)</f>
        <v>65</v>
      </c>
      <c r="H158" s="166" t="s">
        <v>21</v>
      </c>
      <c r="I158" s="166" t="s">
        <v>19</v>
      </c>
      <c r="J158" s="167" t="s">
        <v>20</v>
      </c>
      <c r="K158" s="127" t="str">
        <f>IF(MOD($G158+$K$10,$H158)=0,"К",IF(MOD($G158+$K$10,$I158)=0,"Т",IF(MOD($G158+$K$10,$J158)=0,"ТО"," ")))</f>
        <v>ТО</v>
      </c>
      <c r="L158" s="127" t="str">
        <f>IF(MOD($G158+$L$10,$H158)=0,"К",IF(MOD($G158+$L$10,$I158)=0,"Т",IF(MOD($G158+$L$10,$J158)=0,"ТО"," ")))</f>
        <v>ТО</v>
      </c>
      <c r="M158" s="127" t="str">
        <f>IF(MOD($G158+$M$10,$H158)=0,"К",IF(MOD($G158+$M$10,$I158)=0,"Т",IF(MOD($G158+$M$10,$J158)=0,"ТО"," ")))</f>
        <v>ТО</v>
      </c>
      <c r="N158" s="127" t="str">
        <f>IF(MOD($G158+$N$10,$H158)=0,"К",IF(MOD($G158+$N$10,$I158)=0,"Т",IF(MOD($G158+$N$10,$J158)=0,"ТО"," ")))</f>
        <v>ТО</v>
      </c>
      <c r="O158" s="127" t="str">
        <f>IF(MOD($G158+$O$10,$H158)=0,"К",IF(MOD($G158+$O$10,$I158)=0,"Т",IF(MOD($G158+$O$10,$J158)=0,"ТО"," ")))</f>
        <v>ТО</v>
      </c>
      <c r="P158" s="127" t="str">
        <f>IF(MOD($G158+$P$10,$H158)=0,"К",IF(MOD($G158+$P$10,$I158)=0,"Т",IF(MOD($G158+$P$10,$J158)=0,"ТО"," ")))</f>
        <v>ТО</v>
      </c>
      <c r="Q158" s="127" t="str">
        <f>IF(MOD($G158+$Q$10,$H158)=0,"К",IF(MOD($G158+$Q$10,$I158)=0,"Т",IF(MOD($G158+$Q$10,$J158)=0,"ТО"," ")))</f>
        <v>К</v>
      </c>
      <c r="R158" s="127" t="str">
        <f>IF(MOD($G158+$R$10,$H158)=0,"К",IF(MOD($G158+$R$10,$I158)=0,"Т",IF(MOD($G158+$R$10,$J158)=0,"ТО"," ")))</f>
        <v>ТО</v>
      </c>
      <c r="S158" s="127" t="str">
        <f>IF(MOD($G158+$S$10,$H158)=0,"К",IF(MOD($G158+$S$10,$I158)=0,"Т",IF(MOD($G158+$S$10,$J158)=0,"ТО"," ")))</f>
        <v>ТО</v>
      </c>
      <c r="T158" s="127" t="str">
        <f>IF(MOD($G158+$T$10,$H158)=0,"К",IF(MOD($G158+$T$10,$I158)=0,"Т",IF(MOD($G158+$T$10,$J158)=0,"ТО"," ")))</f>
        <v>ТО</v>
      </c>
      <c r="U158" s="127" t="str">
        <f>IF(MOD($G158+$U$10,$H158)=0,"К",IF(MOD($G158+$U$10,$I158)=0,"Т",IF(MOD($G158+$U$10,$J158)=0,"ТО"," ")))</f>
        <v>ТО</v>
      </c>
      <c r="V158" s="128" t="str">
        <f>IF(MOD($G158+$V$10,$H158)=0,"К",IF(MOD($G158+$V$10,$I158)=0,"Т",IF(MOD($G158+$V$10,$J158)=0,"ТО"," ")))</f>
        <v>ТО</v>
      </c>
    </row>
    <row r="159" spans="1:22" s="9" customFormat="1" x14ac:dyDescent="0.2">
      <c r="A159" s="161" t="s">
        <v>344</v>
      </c>
      <c r="B159" s="122" t="s">
        <v>345</v>
      </c>
      <c r="C159" s="162" t="s">
        <v>346</v>
      </c>
      <c r="D159" s="124">
        <v>0</v>
      </c>
      <c r="E159" s="124">
        <v>6</v>
      </c>
      <c r="F159" s="125">
        <v>41518</v>
      </c>
      <c r="G159" s="124">
        <f>ROUND(($F$10-$F159)/30,0)</f>
        <v>41</v>
      </c>
      <c r="H159" s="166" t="s">
        <v>21</v>
      </c>
      <c r="I159" s="166" t="s">
        <v>19</v>
      </c>
      <c r="J159" s="167" t="s">
        <v>20</v>
      </c>
      <c r="K159" s="127" t="str">
        <f>IF(MOD($G159+$K$10,$H159)=0,"К",IF(MOD($G159+$K$10,$I159)=0,"Т",IF(MOD($G159+$K$10,$J159)=0,"ТО"," ")))</f>
        <v>ТО</v>
      </c>
      <c r="L159" s="127" t="str">
        <f>IF(MOD($G159+$L$10,$H159)=0,"К",IF(MOD($G159+$L$10,$I159)=0,"Т",IF(MOD($G159+$L$10,$J159)=0,"ТО"," ")))</f>
        <v>ТО</v>
      </c>
      <c r="M159" s="127" t="str">
        <f>IF(MOD($G159+$M$10,$H159)=0,"К",IF(MOD($G159+$M$10,$I159)=0,"Т",IF(MOD($G159+$M$10,$J159)=0,"ТО"," ")))</f>
        <v>ТО</v>
      </c>
      <c r="N159" s="127" t="str">
        <f>IF(MOD($G159+$N$10,$H159)=0,"К",IF(MOD($G159+$N$10,$I159)=0,"Т",IF(MOD($G159+$N$10,$J159)=0,"ТО"," ")))</f>
        <v>ТО</v>
      </c>
      <c r="O159" s="127" t="str">
        <f>IF(MOD($G159+$O$10,$H159)=0,"К",IF(MOD($G159+$O$10,$I159)=0,"Т",IF(MOD($G159+$O$10,$J159)=0,"ТО"," ")))</f>
        <v>ТО</v>
      </c>
      <c r="P159" s="127" t="str">
        <f>IF(MOD($G159+$P$10,$H159)=0,"К",IF(MOD($G159+$P$10,$I159)=0,"Т",IF(MOD($G159+$P$10,$J159)=0,"ТО"," ")))</f>
        <v>ТО</v>
      </c>
      <c r="Q159" s="127" t="str">
        <f>IF(MOD($G159+$Q$10,$H159)=0,"К",IF(MOD($G159+$Q$10,$I159)=0,"Т",IF(MOD($G159+$Q$10,$J159)=0,"ТО"," ")))</f>
        <v>Т</v>
      </c>
      <c r="R159" s="127" t="str">
        <f>IF(MOD($G159+$R$10,$H159)=0,"К",IF(MOD($G159+$R$10,$I159)=0,"Т",IF(MOD($G159+$R$10,$J159)=0,"ТО"," ")))</f>
        <v>ТО</v>
      </c>
      <c r="S159" s="127" t="str">
        <f>IF(MOD($G159+$S$10,$H159)=0,"К",IF(MOD($G159+$S$10,$I159)=0,"Т",IF(MOD($G159+$S$10,$J159)=0,"ТО"," ")))</f>
        <v>ТО</v>
      </c>
      <c r="T159" s="127" t="str">
        <f>IF(MOD($G159+$T$10,$H159)=0,"К",IF(MOD($G159+$T$10,$I159)=0,"Т",IF(MOD($G159+$T$10,$J159)=0,"ТО"," ")))</f>
        <v>ТО</v>
      </c>
      <c r="U159" s="127" t="str">
        <f>IF(MOD($G159+$U$10,$H159)=0,"К",IF(MOD($G159+$U$10,$I159)=0,"Т",IF(MOD($G159+$U$10,$J159)=0,"ТО"," ")))</f>
        <v>ТО</v>
      </c>
      <c r="V159" s="128" t="str">
        <f>IF(MOD($G159+$V$10,$H159)=0,"К",IF(MOD($G159+$V$10,$I159)=0,"Т",IF(MOD($G159+$V$10,$J159)=0,"ТО"," ")))</f>
        <v>ТО</v>
      </c>
    </row>
    <row r="160" spans="1:22" s="9" customFormat="1" x14ac:dyDescent="0.2">
      <c r="A160" s="161" t="s">
        <v>347</v>
      </c>
      <c r="B160" s="122" t="s">
        <v>348</v>
      </c>
      <c r="C160" s="162"/>
      <c r="D160" s="124">
        <v>0</v>
      </c>
      <c r="E160" s="124">
        <v>12</v>
      </c>
      <c r="F160" s="125">
        <v>23712</v>
      </c>
      <c r="G160" s="124">
        <f>ROUND(($F$10-$F160)/30,0)</f>
        <v>634</v>
      </c>
      <c r="H160" s="166" t="s">
        <v>21</v>
      </c>
      <c r="I160" s="166" t="s">
        <v>19</v>
      </c>
      <c r="J160" s="167" t="s">
        <v>20</v>
      </c>
      <c r="K160" s="127" t="str">
        <f>IF(MOD($G160+$K$10,$H160)=0,"К",IF(MOD($G160+$K$10,$I160)=0,"Т",IF(MOD($G160+$K$10,$J160)=0,"ТО"," ")))</f>
        <v>ТО</v>
      </c>
      <c r="L160" s="127" t="str">
        <f>IF(MOD($G160+$L$10,$H160)=0,"К",IF(MOD($G160+$L$10,$I160)=0,"Т",IF(MOD($G160+$L$10,$J160)=0,"ТО"," ")))</f>
        <v>Т</v>
      </c>
      <c r="M160" s="127" t="str">
        <f>IF(MOD($G160+$M$10,$H160)=0,"К",IF(MOD($G160+$M$10,$I160)=0,"Т",IF(MOD($G160+$M$10,$J160)=0,"ТО"," ")))</f>
        <v>ТО</v>
      </c>
      <c r="N160" s="127" t="str">
        <f>IF(MOD($G160+$N$10,$H160)=0,"К",IF(MOD($G160+$N$10,$I160)=0,"Т",IF(MOD($G160+$N$10,$J160)=0,"ТО"," ")))</f>
        <v>ТО</v>
      </c>
      <c r="O160" s="127" t="str">
        <f>IF(MOD($G160+$O$10,$H160)=0,"К",IF(MOD($G160+$O$10,$I160)=0,"Т",IF(MOD($G160+$O$10,$J160)=0,"ТО"," ")))</f>
        <v>ТО</v>
      </c>
      <c r="P160" s="127" t="str">
        <f>IF(MOD($G160+$P$10,$H160)=0,"К",IF(MOD($G160+$P$10,$I160)=0,"Т",IF(MOD($G160+$P$10,$J160)=0,"ТО"," ")))</f>
        <v>ТО</v>
      </c>
      <c r="Q160" s="127" t="str">
        <f>IF(MOD($G160+$Q$10,$H160)=0,"К",IF(MOD($G160+$Q$10,$I160)=0,"Т",IF(MOD($G160+$Q$10,$J160)=0,"ТО"," ")))</f>
        <v>ТО</v>
      </c>
      <c r="R160" s="127" t="str">
        <f>IF(MOD($G160+$R$10,$H160)=0,"К",IF(MOD($G160+$R$10,$I160)=0,"Т",IF(MOD($G160+$R$10,$J160)=0,"ТО"," ")))</f>
        <v>ТО</v>
      </c>
      <c r="S160" s="127" t="str">
        <f>IF(MOD($G160+$S$10,$H160)=0,"К",IF(MOD($G160+$S$10,$I160)=0,"Т",IF(MOD($G160+$S$10,$J160)=0,"ТО"," ")))</f>
        <v>ТО</v>
      </c>
      <c r="T160" s="127" t="str">
        <f>IF(MOD($G160+$T$10,$H160)=0,"К",IF(MOD($G160+$T$10,$I160)=0,"Т",IF(MOD($G160+$T$10,$J160)=0,"ТО"," ")))</f>
        <v>ТО</v>
      </c>
      <c r="U160" s="127" t="str">
        <f>IF(MOD($G160+$U$10,$H160)=0,"К",IF(MOD($G160+$U$10,$I160)=0,"Т",IF(MOD($G160+$U$10,$J160)=0,"ТО"," ")))</f>
        <v>ТО</v>
      </c>
      <c r="V160" s="128" t="str">
        <f>IF(MOD($G160+$V$10,$H160)=0,"К",IF(MOD($G160+$V$10,$I160)=0,"Т",IF(MOD($G160+$V$10,$J160)=0,"ТО"," ")))</f>
        <v>ТО</v>
      </c>
    </row>
    <row r="161" spans="1:22" s="9" customFormat="1" x14ac:dyDescent="0.2">
      <c r="A161" s="161" t="s">
        <v>347</v>
      </c>
      <c r="B161" s="122" t="s">
        <v>349</v>
      </c>
      <c r="C161" s="162"/>
      <c r="D161" s="124">
        <v>0</v>
      </c>
      <c r="E161" s="124">
        <v>12</v>
      </c>
      <c r="F161" s="125">
        <v>23712</v>
      </c>
      <c r="G161" s="124">
        <f>ROUND(($F$10-$F161)/30,0)</f>
        <v>634</v>
      </c>
      <c r="H161" s="166" t="s">
        <v>21</v>
      </c>
      <c r="I161" s="166" t="s">
        <v>19</v>
      </c>
      <c r="J161" s="167" t="s">
        <v>20</v>
      </c>
      <c r="K161" s="127" t="str">
        <f>IF(MOD($G161+$K$10,$H161)=0,"К",IF(MOD($G161+$K$10,$I161)=0,"Т",IF(MOD($G161+$K$10,$J161)=0,"ТО"," ")))</f>
        <v>ТО</v>
      </c>
      <c r="L161" s="127" t="str">
        <f>IF(MOD($G161+$L$10,$H161)=0,"К",IF(MOD($G161+$L$10,$I161)=0,"Т",IF(MOD($G161+$L$10,$J161)=0,"ТО"," ")))</f>
        <v>Т</v>
      </c>
      <c r="M161" s="127" t="str">
        <f>IF(MOD($G161+$M$10,$H161)=0,"К",IF(MOD($G161+$M$10,$I161)=0,"Т",IF(MOD($G161+$M$10,$J161)=0,"ТО"," ")))</f>
        <v>ТО</v>
      </c>
      <c r="N161" s="127" t="str">
        <f>IF(MOD($G161+$N$10,$H161)=0,"К",IF(MOD($G161+$N$10,$I161)=0,"Т",IF(MOD($G161+$N$10,$J161)=0,"ТО"," ")))</f>
        <v>ТО</v>
      </c>
      <c r="O161" s="127" t="str">
        <f>IF(MOD($G161+$O$10,$H161)=0,"К",IF(MOD($G161+$O$10,$I161)=0,"Т",IF(MOD($G161+$O$10,$J161)=0,"ТО"," ")))</f>
        <v>ТО</v>
      </c>
      <c r="P161" s="127" t="str">
        <f>IF(MOD($G161+$P$10,$H161)=0,"К",IF(MOD($G161+$P$10,$I161)=0,"Т",IF(MOD($G161+$P$10,$J161)=0,"ТО"," ")))</f>
        <v>ТО</v>
      </c>
      <c r="Q161" s="127" t="str">
        <f>IF(MOD($G161+$Q$10,$H161)=0,"К",IF(MOD($G161+$Q$10,$I161)=0,"Т",IF(MOD($G161+$Q$10,$J161)=0,"ТО"," ")))</f>
        <v>ТО</v>
      </c>
      <c r="R161" s="127" t="str">
        <f>IF(MOD($G161+$R$10,$H161)=0,"К",IF(MOD($G161+$R$10,$I161)=0,"Т",IF(MOD($G161+$R$10,$J161)=0,"ТО"," ")))</f>
        <v>ТО</v>
      </c>
      <c r="S161" s="127" t="str">
        <f>IF(MOD($G161+$S$10,$H161)=0,"К",IF(MOD($G161+$S$10,$I161)=0,"Т",IF(MOD($G161+$S$10,$J161)=0,"ТО"," ")))</f>
        <v>ТО</v>
      </c>
      <c r="T161" s="127" t="str">
        <f>IF(MOD($G161+$T$10,$H161)=0,"К",IF(MOD($G161+$T$10,$I161)=0,"Т",IF(MOD($G161+$T$10,$J161)=0,"ТО"," ")))</f>
        <v>ТО</v>
      </c>
      <c r="U161" s="127" t="str">
        <f>IF(MOD($G161+$U$10,$H161)=0,"К",IF(MOD($G161+$U$10,$I161)=0,"Т",IF(MOD($G161+$U$10,$J161)=0,"ТО"," ")))</f>
        <v>ТО</v>
      </c>
      <c r="V161" s="128" t="str">
        <f>IF(MOD($G161+$V$10,$H161)=0,"К",IF(MOD($G161+$V$10,$I161)=0,"Т",IF(MOD($G161+$V$10,$J161)=0,"ТО"," ")))</f>
        <v>ТО</v>
      </c>
    </row>
    <row r="162" spans="1:22" s="9" customFormat="1" x14ac:dyDescent="0.2">
      <c r="A162" s="161" t="s">
        <v>350</v>
      </c>
      <c r="B162" s="122" t="s">
        <v>351</v>
      </c>
      <c r="C162" s="162" t="s">
        <v>352</v>
      </c>
      <c r="D162" s="124">
        <v>0</v>
      </c>
      <c r="E162" s="124">
        <v>12</v>
      </c>
      <c r="F162" s="125">
        <v>23285</v>
      </c>
      <c r="G162" s="124">
        <f>ROUND(($F$10-$F162)/30,0)</f>
        <v>648</v>
      </c>
      <c r="H162" s="166" t="s">
        <v>21</v>
      </c>
      <c r="I162" s="166" t="s">
        <v>19</v>
      </c>
      <c r="J162" s="167" t="s">
        <v>20</v>
      </c>
      <c r="K162" s="127" t="str">
        <f>IF(MOD($G162+$K$10,$H162)=0,"К",IF(MOD($G162+$K$10,$I162)=0,"Т",IF(MOD($G162+$K$10,$J162)=0,"ТО"," ")))</f>
        <v>ТО</v>
      </c>
      <c r="L162" s="127" t="str">
        <f>IF(MOD($G162+$L$10,$H162)=0,"К",IF(MOD($G162+$L$10,$I162)=0,"Т",IF(MOD($G162+$L$10,$J162)=0,"ТО"," ")))</f>
        <v>ТО</v>
      </c>
      <c r="M162" s="127" t="str">
        <f>IF(MOD($G162+$M$10,$H162)=0,"К",IF(MOD($G162+$M$10,$I162)=0,"Т",IF(MOD($G162+$M$10,$J162)=0,"ТО"," ")))</f>
        <v>ТО</v>
      </c>
      <c r="N162" s="127" t="str">
        <f>IF(MOD($G162+$N$10,$H162)=0,"К",IF(MOD($G162+$N$10,$I162)=0,"Т",IF(MOD($G162+$N$10,$J162)=0,"ТО"," ")))</f>
        <v>ТО</v>
      </c>
      <c r="O162" s="127" t="str">
        <f>IF(MOD($G162+$O$10,$H162)=0,"К",IF(MOD($G162+$O$10,$I162)=0,"Т",IF(MOD($G162+$O$10,$J162)=0,"ТО"," ")))</f>
        <v>ТО</v>
      </c>
      <c r="P162" s="127" t="str">
        <f>IF(MOD($G162+$P$10,$H162)=0,"К",IF(MOD($G162+$P$10,$I162)=0,"Т",IF(MOD($G162+$P$10,$J162)=0,"ТО"," ")))</f>
        <v>ТО</v>
      </c>
      <c r="Q162" s="127" t="str">
        <f>IF(MOD($G162+$Q$10,$H162)=0,"К",IF(MOD($G162+$Q$10,$I162)=0,"Т",IF(MOD($G162+$Q$10,$J162)=0,"ТО"," ")))</f>
        <v>ТО</v>
      </c>
      <c r="R162" s="127" t="str">
        <f>IF(MOD($G162+$R$10,$H162)=0,"К",IF(MOD($G162+$R$10,$I162)=0,"Т",IF(MOD($G162+$R$10,$J162)=0,"ТО"," ")))</f>
        <v>ТО</v>
      </c>
      <c r="S162" s="127" t="str">
        <f>IF(MOD($G162+$S$10,$H162)=0,"К",IF(MOD($G162+$S$10,$I162)=0,"Т",IF(MOD($G162+$S$10,$J162)=0,"ТО"," ")))</f>
        <v>ТО</v>
      </c>
      <c r="T162" s="127" t="str">
        <f>IF(MOD($G162+$T$10,$H162)=0,"К",IF(MOD($G162+$T$10,$I162)=0,"Т",IF(MOD($G162+$T$10,$J162)=0,"ТО"," ")))</f>
        <v>ТО</v>
      </c>
      <c r="U162" s="127" t="str">
        <f>IF(MOD($G162+$U$10,$H162)=0,"К",IF(MOD($G162+$U$10,$I162)=0,"Т",IF(MOD($G162+$U$10,$J162)=0,"ТО"," ")))</f>
        <v>ТО</v>
      </c>
      <c r="V162" s="128" t="str">
        <f>IF(MOD($G162+$V$10,$H162)=0,"К",IF(MOD($G162+$V$10,$I162)=0,"Т",IF(MOD($G162+$V$10,$J162)=0,"ТО"," ")))</f>
        <v>Т</v>
      </c>
    </row>
    <row r="163" spans="1:22" s="9" customFormat="1" x14ac:dyDescent="0.2">
      <c r="A163" s="161" t="s">
        <v>347</v>
      </c>
      <c r="B163" s="122" t="s">
        <v>353</v>
      </c>
      <c r="C163" s="162"/>
      <c r="D163" s="124">
        <v>0</v>
      </c>
      <c r="E163" s="124">
        <v>12</v>
      </c>
      <c r="F163" s="125">
        <v>28825</v>
      </c>
      <c r="G163" s="124">
        <f>ROUND(($F$10-$F163)/30,0)</f>
        <v>464</v>
      </c>
      <c r="H163" s="166" t="s">
        <v>21</v>
      </c>
      <c r="I163" s="166" t="s">
        <v>19</v>
      </c>
      <c r="J163" s="167" t="s">
        <v>20</v>
      </c>
      <c r="K163" s="127" t="str">
        <f>IF(MOD($G163+$K$10,$H163)=0,"К",IF(MOD($G163+$K$10,$I163)=0,"Т",IF(MOD($G163+$K$10,$J163)=0,"ТО"," ")))</f>
        <v>ТО</v>
      </c>
      <c r="L163" s="127" t="str">
        <f>IF(MOD($G163+$L$10,$H163)=0,"К",IF(MOD($G163+$L$10,$I163)=0,"Т",IF(MOD($G163+$L$10,$J163)=0,"ТО"," ")))</f>
        <v>ТО</v>
      </c>
      <c r="M163" s="127" t="str">
        <f>IF(MOD($G163+$M$10,$H163)=0,"К",IF(MOD($G163+$M$10,$I163)=0,"Т",IF(MOD($G163+$M$10,$J163)=0,"ТО"," ")))</f>
        <v>ТО</v>
      </c>
      <c r="N163" s="127" t="str">
        <f>IF(MOD($G163+$N$10,$H163)=0,"К",IF(MOD($G163+$N$10,$I163)=0,"Т",IF(MOD($G163+$N$10,$J163)=0,"ТО"," ")))</f>
        <v>Т</v>
      </c>
      <c r="O163" s="127" t="str">
        <f>IF(MOD($G163+$O$10,$H163)=0,"К",IF(MOD($G163+$O$10,$I163)=0,"Т",IF(MOD($G163+$O$10,$J163)=0,"ТО"," ")))</f>
        <v>ТО</v>
      </c>
      <c r="P163" s="127" t="str">
        <f>IF(MOD($G163+$P$10,$H163)=0,"К",IF(MOD($G163+$P$10,$I163)=0,"Т",IF(MOD($G163+$P$10,$J163)=0,"ТО"," ")))</f>
        <v>ТО</v>
      </c>
      <c r="Q163" s="127" t="str">
        <f>IF(MOD($G163+$Q$10,$H163)=0,"К",IF(MOD($G163+$Q$10,$I163)=0,"Т",IF(MOD($G163+$Q$10,$J163)=0,"ТО"," ")))</f>
        <v>ТО</v>
      </c>
      <c r="R163" s="127" t="str">
        <f>IF(MOD($G163+$R$10,$H163)=0,"К",IF(MOD($G163+$R$10,$I163)=0,"Т",IF(MOD($G163+$R$10,$J163)=0,"ТО"," ")))</f>
        <v>ТО</v>
      </c>
      <c r="S163" s="127" t="str">
        <f>IF(MOD($G163+$S$10,$H163)=0,"К",IF(MOD($G163+$S$10,$I163)=0,"Т",IF(MOD($G163+$S$10,$J163)=0,"ТО"," ")))</f>
        <v>ТО</v>
      </c>
      <c r="T163" s="127" t="str">
        <f>IF(MOD($G163+$T$10,$H163)=0,"К",IF(MOD($G163+$T$10,$I163)=0,"Т",IF(MOD($G163+$T$10,$J163)=0,"ТО"," ")))</f>
        <v>ТО</v>
      </c>
      <c r="U163" s="127" t="str">
        <f>IF(MOD($G163+$U$10,$H163)=0,"К",IF(MOD($G163+$U$10,$I163)=0,"Т",IF(MOD($G163+$U$10,$J163)=0,"ТО"," ")))</f>
        <v>ТО</v>
      </c>
      <c r="V163" s="128" t="str">
        <f>IF(MOD($G163+$V$10,$H163)=0,"К",IF(MOD($G163+$V$10,$I163)=0,"Т",IF(MOD($G163+$V$10,$J163)=0,"ТО"," ")))</f>
        <v>ТО</v>
      </c>
    </row>
    <row r="164" spans="1:22" s="9" customFormat="1" x14ac:dyDescent="0.2">
      <c r="A164" s="161" t="s">
        <v>354</v>
      </c>
      <c r="B164" s="122" t="s">
        <v>355</v>
      </c>
      <c r="C164" s="162" t="s">
        <v>356</v>
      </c>
      <c r="D164" s="124">
        <v>0</v>
      </c>
      <c r="E164" s="124">
        <v>12</v>
      </c>
      <c r="F164" s="125">
        <v>29646</v>
      </c>
      <c r="G164" s="124">
        <f>ROUND(($F$10-$F164)/30,0)</f>
        <v>436</v>
      </c>
      <c r="H164" s="166" t="s">
        <v>21</v>
      </c>
      <c r="I164" s="166" t="s">
        <v>19</v>
      </c>
      <c r="J164" s="167" t="s">
        <v>20</v>
      </c>
      <c r="K164" s="127" t="str">
        <f>IF(MOD($G164+$K$10,$H164)=0,"К",IF(MOD($G164+$K$10,$I164)=0,"Т",IF(MOD($G164+$K$10,$J164)=0,"ТО"," ")))</f>
        <v>ТО</v>
      </c>
      <c r="L164" s="127" t="str">
        <f>IF(MOD($G164+$L$10,$H164)=0,"К",IF(MOD($G164+$L$10,$I164)=0,"Т",IF(MOD($G164+$L$10,$J164)=0,"ТО"," ")))</f>
        <v>ТО</v>
      </c>
      <c r="M164" s="127" t="str">
        <f>IF(MOD($G164+$M$10,$H164)=0,"К",IF(MOD($G164+$M$10,$I164)=0,"Т",IF(MOD($G164+$M$10,$J164)=0,"ТО"," ")))</f>
        <v>ТО</v>
      </c>
      <c r="N164" s="127" t="str">
        <f>IF(MOD($G164+$N$10,$H164)=0,"К",IF(MOD($G164+$N$10,$I164)=0,"Т",IF(MOD($G164+$N$10,$J164)=0,"ТО"," ")))</f>
        <v>ТО</v>
      </c>
      <c r="O164" s="127" t="str">
        <f>IF(MOD($G164+$O$10,$H164)=0,"К",IF(MOD($G164+$O$10,$I164)=0,"Т",IF(MOD($G164+$O$10,$J164)=0,"ТО"," ")))</f>
        <v>ТО</v>
      </c>
      <c r="P164" s="127" t="str">
        <f>IF(MOD($G164+$P$10,$H164)=0,"К",IF(MOD($G164+$P$10,$I164)=0,"Т",IF(MOD($G164+$P$10,$J164)=0,"ТО"," ")))</f>
        <v>ТО</v>
      </c>
      <c r="Q164" s="127" t="str">
        <f>IF(MOD($G164+$Q$10,$H164)=0,"К",IF(MOD($G164+$Q$10,$I164)=0,"Т",IF(MOD($G164+$Q$10,$J164)=0,"ТО"," ")))</f>
        <v>ТО</v>
      </c>
      <c r="R164" s="127" t="str">
        <f>IF(MOD($G164+$R$10,$H164)=0,"К",IF(MOD($G164+$R$10,$I164)=0,"Т",IF(MOD($G164+$R$10,$J164)=0,"ТО"," ")))</f>
        <v>Т</v>
      </c>
      <c r="S164" s="127" t="str">
        <f>IF(MOD($G164+$S$10,$H164)=0,"К",IF(MOD($G164+$S$10,$I164)=0,"Т",IF(MOD($G164+$S$10,$J164)=0,"ТО"," ")))</f>
        <v>ТО</v>
      </c>
      <c r="T164" s="127" t="str">
        <f>IF(MOD($G164+$T$10,$H164)=0,"К",IF(MOD($G164+$T$10,$I164)=0,"Т",IF(MOD($G164+$T$10,$J164)=0,"ТО"," ")))</f>
        <v>ТО</v>
      </c>
      <c r="U164" s="127" t="str">
        <f>IF(MOD($G164+$U$10,$H164)=0,"К",IF(MOD($G164+$U$10,$I164)=0,"Т",IF(MOD($G164+$U$10,$J164)=0,"ТО"," ")))</f>
        <v>ТО</v>
      </c>
      <c r="V164" s="128" t="str">
        <f>IF(MOD($G164+$V$10,$H164)=0,"К",IF(MOD($G164+$V$10,$I164)=0,"Т",IF(MOD($G164+$V$10,$J164)=0,"ТО"," ")))</f>
        <v>ТО</v>
      </c>
    </row>
    <row r="165" spans="1:22" s="9" customFormat="1" x14ac:dyDescent="0.2">
      <c r="A165" s="161" t="s">
        <v>357</v>
      </c>
      <c r="B165" s="122" t="s">
        <v>358</v>
      </c>
      <c r="C165" s="162" t="s">
        <v>359</v>
      </c>
      <c r="D165" s="124">
        <v>0</v>
      </c>
      <c r="E165" s="124">
        <v>6</v>
      </c>
      <c r="F165" s="125">
        <v>29646</v>
      </c>
      <c r="G165" s="124">
        <f>ROUND(($F$10-$F165)/30,0)</f>
        <v>436</v>
      </c>
      <c r="H165" s="166" t="s">
        <v>21</v>
      </c>
      <c r="I165" s="166" t="s">
        <v>19</v>
      </c>
      <c r="J165" s="167" t="s">
        <v>20</v>
      </c>
      <c r="K165" s="127" t="str">
        <f>IF(MOD($G165+$K$10,$H165)=0,"К",IF(MOD($G165+$K$10,$I165)=0,"Т",IF(MOD($G165+$K$10,$J165)=0,"ТО"," ")))</f>
        <v>ТО</v>
      </c>
      <c r="L165" s="127" t="str">
        <f>IF(MOD($G165+$L$10,$H165)=0,"К",IF(MOD($G165+$L$10,$I165)=0,"Т",IF(MOD($G165+$L$10,$J165)=0,"ТО"," ")))</f>
        <v>ТО</v>
      </c>
      <c r="M165" s="127" t="str">
        <f>IF(MOD($G165+$M$10,$H165)=0,"К",IF(MOD($G165+$M$10,$I165)=0,"Т",IF(MOD($G165+$M$10,$J165)=0,"ТО"," ")))</f>
        <v>ТО</v>
      </c>
      <c r="N165" s="127" t="str">
        <f>IF(MOD($G165+$N$10,$H165)=0,"К",IF(MOD($G165+$N$10,$I165)=0,"Т",IF(MOD($G165+$N$10,$J165)=0,"ТО"," ")))</f>
        <v>ТО</v>
      </c>
      <c r="O165" s="127" t="str">
        <f>IF(MOD($G165+$O$10,$H165)=0,"К",IF(MOD($G165+$O$10,$I165)=0,"Т",IF(MOD($G165+$O$10,$J165)=0,"ТО"," ")))</f>
        <v>ТО</v>
      </c>
      <c r="P165" s="127" t="str">
        <f>IF(MOD($G165+$P$10,$H165)=0,"К",IF(MOD($G165+$P$10,$I165)=0,"Т",IF(MOD($G165+$P$10,$J165)=0,"ТО"," ")))</f>
        <v>ТО</v>
      </c>
      <c r="Q165" s="127" t="str">
        <f>IF(MOD($G165+$Q$10,$H165)=0,"К",IF(MOD($G165+$Q$10,$I165)=0,"Т",IF(MOD($G165+$Q$10,$J165)=0,"ТО"," ")))</f>
        <v>ТО</v>
      </c>
      <c r="R165" s="127" t="str">
        <f>IF(MOD($G165+$R$10,$H165)=0,"К",IF(MOD($G165+$R$10,$I165)=0,"Т",IF(MOD($G165+$R$10,$J165)=0,"ТО"," ")))</f>
        <v>Т</v>
      </c>
      <c r="S165" s="127" t="str">
        <f>IF(MOD($G165+$S$10,$H165)=0,"К",IF(MOD($G165+$S$10,$I165)=0,"Т",IF(MOD($G165+$S$10,$J165)=0,"ТО"," ")))</f>
        <v>ТО</v>
      </c>
      <c r="T165" s="127" t="str">
        <f>IF(MOD($G165+$T$10,$H165)=0,"К",IF(MOD($G165+$T$10,$I165)=0,"Т",IF(MOD($G165+$T$10,$J165)=0,"ТО"," ")))</f>
        <v>ТО</v>
      </c>
      <c r="U165" s="127" t="str">
        <f>IF(MOD($G165+$U$10,$H165)=0,"К",IF(MOD($G165+$U$10,$I165)=0,"Т",IF(MOD($G165+$U$10,$J165)=0,"ТО"," ")))</f>
        <v>ТО</v>
      </c>
      <c r="V165" s="128" t="str">
        <f>IF(MOD($G165+$V$10,$H165)=0,"К",IF(MOD($G165+$V$10,$I165)=0,"Т",IF(MOD($G165+$V$10,$J165)=0,"ТО"," ")))</f>
        <v>ТО</v>
      </c>
    </row>
    <row r="166" spans="1:22" s="9" customFormat="1" x14ac:dyDescent="0.2">
      <c r="A166" s="161" t="s">
        <v>360</v>
      </c>
      <c r="B166" s="122" t="s">
        <v>361</v>
      </c>
      <c r="C166" s="162" t="s">
        <v>362</v>
      </c>
      <c r="D166" s="124">
        <v>0</v>
      </c>
      <c r="E166" s="124">
        <v>6</v>
      </c>
      <c r="F166" s="125">
        <v>42278</v>
      </c>
      <c r="G166" s="124">
        <f>ROUND(($F$10-$F166)/30,0)</f>
        <v>15</v>
      </c>
      <c r="H166" s="166" t="s">
        <v>21</v>
      </c>
      <c r="I166" s="166" t="s">
        <v>19</v>
      </c>
      <c r="J166" s="167" t="s">
        <v>20</v>
      </c>
      <c r="K166" s="127" t="str">
        <f>IF(MOD($G166+$K$10,$H166)=0,"К",IF(MOD($G166+$K$10,$I166)=0,"Т",IF(MOD($G166+$K$10,$J166)=0,"ТО"," ")))</f>
        <v>ТО</v>
      </c>
      <c r="L166" s="127" t="str">
        <f>IF(MOD($G166+$L$10,$H166)=0,"К",IF(MOD($G166+$L$10,$I166)=0,"Т",IF(MOD($G166+$L$10,$J166)=0,"ТО"," ")))</f>
        <v>ТО</v>
      </c>
      <c r="M166" s="127" t="str">
        <f>IF(MOD($G166+$M$10,$H166)=0,"К",IF(MOD($G166+$M$10,$I166)=0,"Т",IF(MOD($G166+$M$10,$J166)=0,"ТО"," ")))</f>
        <v>ТО</v>
      </c>
      <c r="N166" s="127" t="str">
        <f>IF(MOD($G166+$N$10,$H166)=0,"К",IF(MOD($G166+$N$10,$I166)=0,"Т",IF(MOD($G166+$N$10,$J166)=0,"ТО"," ")))</f>
        <v>ТО</v>
      </c>
      <c r="O166" s="127" t="str">
        <f>IF(MOD($G166+$O$10,$H166)=0,"К",IF(MOD($G166+$O$10,$I166)=0,"Т",IF(MOD($G166+$O$10,$J166)=0,"ТО"," ")))</f>
        <v>ТО</v>
      </c>
      <c r="P166" s="127" t="str">
        <f>IF(MOD($G166+$P$10,$H166)=0,"К",IF(MOD($G166+$P$10,$I166)=0,"Т",IF(MOD($G166+$P$10,$J166)=0,"ТО"," ")))</f>
        <v>ТО</v>
      </c>
      <c r="Q166" s="127" t="str">
        <f>IF(MOD($G166+$Q$10,$H166)=0,"К",IF(MOD($G166+$Q$10,$I166)=0,"Т",IF(MOD($G166+$Q$10,$J166)=0,"ТО"," ")))</f>
        <v>ТО</v>
      </c>
      <c r="R166" s="127" t="str">
        <f>IF(MOD($G166+$R$10,$H166)=0,"К",IF(MOD($G166+$R$10,$I166)=0,"Т",IF(MOD($G166+$R$10,$J166)=0,"ТО"," ")))</f>
        <v>ТО</v>
      </c>
      <c r="S166" s="127" t="str">
        <f>IF(MOD($G166+$S$10,$H166)=0,"К",IF(MOD($G166+$S$10,$I166)=0,"Т",IF(MOD($G166+$S$10,$J166)=0,"ТО"," ")))</f>
        <v>Т</v>
      </c>
      <c r="T166" s="127" t="str">
        <f>IF(MOD($G166+$T$10,$H166)=0,"К",IF(MOD($G166+$T$10,$I166)=0,"Т",IF(MOD($G166+$T$10,$J166)=0,"ТО"," ")))</f>
        <v>ТО</v>
      </c>
      <c r="U166" s="127" t="str">
        <f>IF(MOD($G166+$U$10,$H166)=0,"К",IF(MOD($G166+$U$10,$I166)=0,"Т",IF(MOD($G166+$U$10,$J166)=0,"ТО"," ")))</f>
        <v>ТО</v>
      </c>
      <c r="V166" s="128" t="str">
        <f>IF(MOD($G166+$V$10,$H166)=0,"К",IF(MOD($G166+$V$10,$I166)=0,"Т",IF(MOD($G166+$V$10,$J166)=0,"ТО"," ")))</f>
        <v>ТО</v>
      </c>
    </row>
    <row r="167" spans="1:22" s="9" customFormat="1" x14ac:dyDescent="0.2">
      <c r="A167" s="161" t="s">
        <v>363</v>
      </c>
      <c r="B167" s="122" t="s">
        <v>364</v>
      </c>
      <c r="C167" s="162" t="s">
        <v>365</v>
      </c>
      <c r="D167" s="124">
        <v>0</v>
      </c>
      <c r="E167" s="124">
        <v>6</v>
      </c>
      <c r="F167" s="125">
        <v>29707</v>
      </c>
      <c r="G167" s="124">
        <f>ROUND(($F$10-$F167)/30,0)</f>
        <v>434</v>
      </c>
      <c r="H167" s="166" t="s">
        <v>21</v>
      </c>
      <c r="I167" s="166" t="s">
        <v>19</v>
      </c>
      <c r="J167" s="167" t="s">
        <v>20</v>
      </c>
      <c r="K167" s="127" t="str">
        <f>IF(MOD($G167+$K$10,$H167)=0,"К",IF(MOD($G167+$K$10,$I167)=0,"Т",IF(MOD($G167+$K$10,$J167)=0,"ТО"," ")))</f>
        <v>ТО</v>
      </c>
      <c r="L167" s="127" t="str">
        <f>IF(MOD($G167+$L$10,$H167)=0,"К",IF(MOD($G167+$L$10,$I167)=0,"Т",IF(MOD($G167+$L$10,$J167)=0,"ТО"," ")))</f>
        <v>ТО</v>
      </c>
      <c r="M167" s="127" t="str">
        <f>IF(MOD($G167+$M$10,$H167)=0,"К",IF(MOD($G167+$M$10,$I167)=0,"Т",IF(MOD($G167+$M$10,$J167)=0,"ТО"," ")))</f>
        <v>ТО</v>
      </c>
      <c r="N167" s="127" t="str">
        <f>IF(MOD($G167+$N$10,$H167)=0,"К",IF(MOD($G167+$N$10,$I167)=0,"Т",IF(MOD($G167+$N$10,$J167)=0,"ТО"," ")))</f>
        <v>ТО</v>
      </c>
      <c r="O167" s="127" t="str">
        <f>IF(MOD($G167+$O$10,$H167)=0,"К",IF(MOD($G167+$O$10,$I167)=0,"Т",IF(MOD($G167+$O$10,$J167)=0,"ТО"," ")))</f>
        <v>ТО</v>
      </c>
      <c r="P167" s="127" t="str">
        <f>IF(MOD($G167+$P$10,$H167)=0,"К",IF(MOD($G167+$P$10,$I167)=0,"Т",IF(MOD($G167+$P$10,$J167)=0,"ТО"," ")))</f>
        <v>ТО</v>
      </c>
      <c r="Q167" s="127" t="str">
        <f>IF(MOD($G167+$Q$10,$H167)=0,"К",IF(MOD($G167+$Q$10,$I167)=0,"Т",IF(MOD($G167+$Q$10,$J167)=0,"ТО"," ")))</f>
        <v>ТО</v>
      </c>
      <c r="R167" s="127" t="str">
        <f>IF(MOD($G167+$R$10,$H167)=0,"К",IF(MOD($G167+$R$10,$I167)=0,"Т",IF(MOD($G167+$R$10,$J167)=0,"ТО"," ")))</f>
        <v>ТО</v>
      </c>
      <c r="S167" s="127" t="str">
        <f>IF(MOD($G167+$S$10,$H167)=0,"К",IF(MOD($G167+$S$10,$I167)=0,"Т",IF(MOD($G167+$S$10,$J167)=0,"ТО"," ")))</f>
        <v>ТО</v>
      </c>
      <c r="T167" s="127" t="str">
        <f>IF(MOD($G167+$T$10,$H167)=0,"К",IF(MOD($G167+$T$10,$I167)=0,"Т",IF(MOD($G167+$T$10,$J167)=0,"ТО"," ")))</f>
        <v>Т</v>
      </c>
      <c r="U167" s="127" t="str">
        <f>IF(MOD($G167+$U$10,$H167)=0,"К",IF(MOD($G167+$U$10,$I167)=0,"Т",IF(MOD($G167+$U$10,$J167)=0,"ТО"," ")))</f>
        <v>ТО</v>
      </c>
      <c r="V167" s="128" t="str">
        <f>IF(MOD($G167+$V$10,$H167)=0,"К",IF(MOD($G167+$V$10,$I167)=0,"Т",IF(MOD($G167+$V$10,$J167)=0,"ТО"," ")))</f>
        <v>ТО</v>
      </c>
    </row>
    <row r="168" spans="1:22" s="9" customFormat="1" x14ac:dyDescent="0.2">
      <c r="A168" s="161" t="s">
        <v>366</v>
      </c>
      <c r="B168" s="122" t="s">
        <v>367</v>
      </c>
      <c r="C168" s="162"/>
      <c r="D168" s="124">
        <v>0</v>
      </c>
      <c r="E168" s="124">
        <v>6</v>
      </c>
      <c r="F168" s="125">
        <v>27364</v>
      </c>
      <c r="G168" s="124">
        <f>ROUND(($F$10-$F168)/30,0)</f>
        <v>512</v>
      </c>
      <c r="H168" s="166" t="s">
        <v>21</v>
      </c>
      <c r="I168" s="166" t="s">
        <v>19</v>
      </c>
      <c r="J168" s="167" t="s">
        <v>20</v>
      </c>
      <c r="K168" s="127" t="str">
        <f>IF(MOD($G168+$K$10,$H168)=0,"К",IF(MOD($G168+$K$10,$I168)=0,"Т",IF(MOD($G168+$K$10,$J168)=0,"ТО"," ")))</f>
        <v>ТО</v>
      </c>
      <c r="L168" s="127" t="str">
        <f>IF(MOD($G168+$L$10,$H168)=0,"К",IF(MOD($G168+$L$10,$I168)=0,"Т",IF(MOD($G168+$L$10,$J168)=0,"ТО"," ")))</f>
        <v>ТО</v>
      </c>
      <c r="M168" s="127" t="str">
        <f>IF(MOD($G168+$M$10,$H168)=0,"К",IF(MOD($G168+$M$10,$I168)=0,"Т",IF(MOD($G168+$M$10,$J168)=0,"ТО"," ")))</f>
        <v>ТО</v>
      </c>
      <c r="N168" s="127" t="str">
        <f>IF(MOD($G168+$N$10,$H168)=0,"К",IF(MOD($G168+$N$10,$I168)=0,"Т",IF(MOD($G168+$N$10,$J168)=0,"ТО"," ")))</f>
        <v>Т</v>
      </c>
      <c r="O168" s="127" t="str">
        <f>IF(MOD($G168+$O$10,$H168)=0,"К",IF(MOD($G168+$O$10,$I168)=0,"Т",IF(MOD($G168+$O$10,$J168)=0,"ТО"," ")))</f>
        <v>ТО</v>
      </c>
      <c r="P168" s="127" t="str">
        <f>IF(MOD($G168+$P$10,$H168)=0,"К",IF(MOD($G168+$P$10,$I168)=0,"Т",IF(MOD($G168+$P$10,$J168)=0,"ТО"," ")))</f>
        <v>ТО</v>
      </c>
      <c r="Q168" s="127" t="str">
        <f>IF(MOD($G168+$Q$10,$H168)=0,"К",IF(MOD($G168+$Q$10,$I168)=0,"Т",IF(MOD($G168+$Q$10,$J168)=0,"ТО"," ")))</f>
        <v>ТО</v>
      </c>
      <c r="R168" s="127" t="str">
        <f>IF(MOD($G168+$R$10,$H168)=0,"К",IF(MOD($G168+$R$10,$I168)=0,"Т",IF(MOD($G168+$R$10,$J168)=0,"ТО"," ")))</f>
        <v>ТО</v>
      </c>
      <c r="S168" s="127" t="str">
        <f>IF(MOD($G168+$S$10,$H168)=0,"К",IF(MOD($G168+$S$10,$I168)=0,"Т",IF(MOD($G168+$S$10,$J168)=0,"ТО"," ")))</f>
        <v>ТО</v>
      </c>
      <c r="T168" s="127" t="str">
        <f>IF(MOD($G168+$T$10,$H168)=0,"К",IF(MOD($G168+$T$10,$I168)=0,"Т",IF(MOD($G168+$T$10,$J168)=0,"ТО"," ")))</f>
        <v>ТО</v>
      </c>
      <c r="U168" s="127" t="str">
        <f>IF(MOD($G168+$U$10,$H168)=0,"К",IF(MOD($G168+$U$10,$I168)=0,"Т",IF(MOD($G168+$U$10,$J168)=0,"ТО"," ")))</f>
        <v>ТО</v>
      </c>
      <c r="V168" s="128" t="str">
        <f>IF(MOD($G168+$V$10,$H168)=0,"К",IF(MOD($G168+$V$10,$I168)=0,"Т",IF(MOD($G168+$V$10,$J168)=0,"ТО"," ")))</f>
        <v>ТО</v>
      </c>
    </row>
    <row r="169" spans="1:22" s="9" customFormat="1" x14ac:dyDescent="0.2">
      <c r="A169" s="161" t="s">
        <v>366</v>
      </c>
      <c r="B169" s="122" t="s">
        <v>368</v>
      </c>
      <c r="C169" s="162"/>
      <c r="D169" s="124">
        <v>0</v>
      </c>
      <c r="E169" s="124">
        <v>6</v>
      </c>
      <c r="F169" s="125">
        <v>27364</v>
      </c>
      <c r="G169" s="124">
        <f>ROUND(($F$10-$F169)/30,0)</f>
        <v>512</v>
      </c>
      <c r="H169" s="166" t="s">
        <v>21</v>
      </c>
      <c r="I169" s="166" t="s">
        <v>19</v>
      </c>
      <c r="J169" s="167" t="s">
        <v>20</v>
      </c>
      <c r="K169" s="127" t="str">
        <f>IF(MOD($G169+$K$10,$H169)=0,"К",IF(MOD($G169+$K$10,$I169)=0,"Т",IF(MOD($G169+$K$10,$J169)=0,"ТО"," ")))</f>
        <v>ТО</v>
      </c>
      <c r="L169" s="127" t="str">
        <f>IF(MOD($G169+$L$10,$H169)=0,"К",IF(MOD($G169+$L$10,$I169)=0,"Т",IF(MOD($G169+$L$10,$J169)=0,"ТО"," ")))</f>
        <v>ТО</v>
      </c>
      <c r="M169" s="127" t="str">
        <f>IF(MOD($G169+$M$10,$H169)=0,"К",IF(MOD($G169+$M$10,$I169)=0,"Т",IF(MOD($G169+$M$10,$J169)=0,"ТО"," ")))</f>
        <v>ТО</v>
      </c>
      <c r="N169" s="127" t="str">
        <f>IF(MOD($G169+$N$10,$H169)=0,"К",IF(MOD($G169+$N$10,$I169)=0,"Т",IF(MOD($G169+$N$10,$J169)=0,"ТО"," ")))</f>
        <v>Т</v>
      </c>
      <c r="O169" s="127" t="str">
        <f>IF(MOD($G169+$O$10,$H169)=0,"К",IF(MOD($G169+$O$10,$I169)=0,"Т",IF(MOD($G169+$O$10,$J169)=0,"ТО"," ")))</f>
        <v>ТО</v>
      </c>
      <c r="P169" s="127" t="str">
        <f>IF(MOD($G169+$P$10,$H169)=0,"К",IF(MOD($G169+$P$10,$I169)=0,"Т",IF(MOD($G169+$P$10,$J169)=0,"ТО"," ")))</f>
        <v>ТО</v>
      </c>
      <c r="Q169" s="127" t="str">
        <f>IF(MOD($G169+$Q$10,$H169)=0,"К",IF(MOD($G169+$Q$10,$I169)=0,"Т",IF(MOD($G169+$Q$10,$J169)=0,"ТО"," ")))</f>
        <v>ТО</v>
      </c>
      <c r="R169" s="127" t="str">
        <f>IF(MOD($G169+$R$10,$H169)=0,"К",IF(MOD($G169+$R$10,$I169)=0,"Т",IF(MOD($G169+$R$10,$J169)=0,"ТО"," ")))</f>
        <v>ТО</v>
      </c>
      <c r="S169" s="127" t="str">
        <f>IF(MOD($G169+$S$10,$H169)=0,"К",IF(MOD($G169+$S$10,$I169)=0,"Т",IF(MOD($G169+$S$10,$J169)=0,"ТО"," ")))</f>
        <v>ТО</v>
      </c>
      <c r="T169" s="127" t="str">
        <f>IF(MOD($G169+$T$10,$H169)=0,"К",IF(MOD($G169+$T$10,$I169)=0,"Т",IF(MOD($G169+$T$10,$J169)=0,"ТО"," ")))</f>
        <v>ТО</v>
      </c>
      <c r="U169" s="127" t="str">
        <f>IF(MOD($G169+$U$10,$H169)=0,"К",IF(MOD($G169+$U$10,$I169)=0,"Т",IF(MOD($G169+$U$10,$J169)=0,"ТО"," ")))</f>
        <v>ТО</v>
      </c>
      <c r="V169" s="128" t="str">
        <f>IF(MOD($G169+$V$10,$H169)=0,"К",IF(MOD($G169+$V$10,$I169)=0,"Т",IF(MOD($G169+$V$10,$J169)=0,"ТО"," ")))</f>
        <v>ТО</v>
      </c>
    </row>
    <row r="170" spans="1:22" s="9" customFormat="1" x14ac:dyDescent="0.2">
      <c r="A170" s="161" t="s">
        <v>369</v>
      </c>
      <c r="B170" s="122" t="s">
        <v>370</v>
      </c>
      <c r="C170" s="162" t="s">
        <v>371</v>
      </c>
      <c r="D170" s="124">
        <v>0</v>
      </c>
      <c r="E170" s="124">
        <v>6</v>
      </c>
      <c r="F170" s="125">
        <v>28338</v>
      </c>
      <c r="G170" s="124">
        <f>ROUND(($F$10-$F170)/30,0)</f>
        <v>480</v>
      </c>
      <c r="H170" s="166" t="s">
        <v>21</v>
      </c>
      <c r="I170" s="166" t="s">
        <v>19</v>
      </c>
      <c r="J170" s="167" t="s">
        <v>20</v>
      </c>
      <c r="K170" s="127" t="str">
        <f>IF(MOD($G170+$K$10,$H170)=0,"К",IF(MOD($G170+$K$10,$I170)=0,"Т",IF(MOD($G170+$K$10,$J170)=0,"ТО"," ")))</f>
        <v>ТО</v>
      </c>
      <c r="L170" s="127" t="str">
        <f>IF(MOD($G170+$L$10,$H170)=0,"К",IF(MOD($G170+$L$10,$I170)=0,"Т",IF(MOD($G170+$L$10,$J170)=0,"ТО"," ")))</f>
        <v>ТО</v>
      </c>
      <c r="M170" s="127" t="str">
        <f>IF(MOD($G170+$M$10,$H170)=0,"К",IF(MOD($G170+$M$10,$I170)=0,"Т",IF(MOD($G170+$M$10,$J170)=0,"ТО"," ")))</f>
        <v>ТО</v>
      </c>
      <c r="N170" s="127" t="str">
        <f>IF(MOD($G170+$N$10,$H170)=0,"К",IF(MOD($G170+$N$10,$I170)=0,"Т",IF(MOD($G170+$N$10,$J170)=0,"ТО"," ")))</f>
        <v>ТО</v>
      </c>
      <c r="O170" s="127" t="str">
        <f>IF(MOD($G170+$O$10,$H170)=0,"К",IF(MOD($G170+$O$10,$I170)=0,"Т",IF(MOD($G170+$O$10,$J170)=0,"ТО"," ")))</f>
        <v>ТО</v>
      </c>
      <c r="P170" s="127" t="str">
        <f>IF(MOD($G170+$P$10,$H170)=0,"К",IF(MOD($G170+$P$10,$I170)=0,"Т",IF(MOD($G170+$P$10,$J170)=0,"ТО"," ")))</f>
        <v>ТО</v>
      </c>
      <c r="Q170" s="127" t="str">
        <f>IF(MOD($G170+$Q$10,$H170)=0,"К",IF(MOD($G170+$Q$10,$I170)=0,"Т",IF(MOD($G170+$Q$10,$J170)=0,"ТО"," ")))</f>
        <v>ТО</v>
      </c>
      <c r="R170" s="127" t="str">
        <f>IF(MOD($G170+$R$10,$H170)=0,"К",IF(MOD($G170+$R$10,$I170)=0,"Т",IF(MOD($G170+$R$10,$J170)=0,"ТО"," ")))</f>
        <v>ТО</v>
      </c>
      <c r="S170" s="127" t="str">
        <f>IF(MOD($G170+$S$10,$H170)=0,"К",IF(MOD($G170+$S$10,$I170)=0,"Т",IF(MOD($G170+$S$10,$J170)=0,"ТО"," ")))</f>
        <v>ТО</v>
      </c>
      <c r="T170" s="127" t="str">
        <f>IF(MOD($G170+$T$10,$H170)=0,"К",IF(MOD($G170+$T$10,$I170)=0,"Т",IF(MOD($G170+$T$10,$J170)=0,"ТО"," ")))</f>
        <v>ТО</v>
      </c>
      <c r="U170" s="127" t="str">
        <f>IF(MOD($G170+$U$10,$H170)=0,"К",IF(MOD($G170+$U$10,$I170)=0,"Т",IF(MOD($G170+$U$10,$J170)=0,"ТО"," ")))</f>
        <v>ТО</v>
      </c>
      <c r="V170" s="128" t="str">
        <f>IF(MOD($G170+$V$10,$H170)=0,"К",IF(MOD($G170+$V$10,$I170)=0,"Т",IF(MOD($G170+$V$10,$J170)=0,"ТО"," ")))</f>
        <v>Т</v>
      </c>
    </row>
    <row r="171" spans="1:22" s="9" customFormat="1" x14ac:dyDescent="0.2">
      <c r="A171" s="161" t="s">
        <v>369</v>
      </c>
      <c r="B171" s="122" t="s">
        <v>372</v>
      </c>
      <c r="C171" s="162" t="s">
        <v>371</v>
      </c>
      <c r="D171" s="124">
        <v>0</v>
      </c>
      <c r="E171" s="124">
        <v>6</v>
      </c>
      <c r="F171" s="125">
        <v>28277</v>
      </c>
      <c r="G171" s="124">
        <f>ROUND(($F$10-$F171)/30,0)</f>
        <v>482</v>
      </c>
      <c r="H171" s="166" t="s">
        <v>21</v>
      </c>
      <c r="I171" s="166" t="s">
        <v>19</v>
      </c>
      <c r="J171" s="167" t="s">
        <v>20</v>
      </c>
      <c r="K171" s="127" t="str">
        <f>IF(MOD($G171+$K$10,$H171)=0,"К",IF(MOD($G171+$K$10,$I171)=0,"Т",IF(MOD($G171+$K$10,$J171)=0,"ТО"," ")))</f>
        <v>ТО</v>
      </c>
      <c r="L171" s="127" t="str">
        <f>IF(MOD($G171+$L$10,$H171)=0,"К",IF(MOD($G171+$L$10,$I171)=0,"Т",IF(MOD($G171+$L$10,$J171)=0,"ТО"," ")))</f>
        <v>ТО</v>
      </c>
      <c r="M171" s="127" t="str">
        <f>IF(MOD($G171+$M$10,$H171)=0,"К",IF(MOD($G171+$M$10,$I171)=0,"Т",IF(MOD($G171+$M$10,$J171)=0,"ТО"," ")))</f>
        <v>ТО</v>
      </c>
      <c r="N171" s="127" t="str">
        <f>IF(MOD($G171+$N$10,$H171)=0,"К",IF(MOD($G171+$N$10,$I171)=0,"Т",IF(MOD($G171+$N$10,$J171)=0,"ТО"," ")))</f>
        <v>ТО</v>
      </c>
      <c r="O171" s="127" t="str">
        <f>IF(MOD($G171+$O$10,$H171)=0,"К",IF(MOD($G171+$O$10,$I171)=0,"Т",IF(MOD($G171+$O$10,$J171)=0,"ТО"," ")))</f>
        <v>ТО</v>
      </c>
      <c r="P171" s="127" t="str">
        <f>IF(MOD($G171+$P$10,$H171)=0,"К",IF(MOD($G171+$P$10,$I171)=0,"Т",IF(MOD($G171+$P$10,$J171)=0,"ТО"," ")))</f>
        <v>ТО</v>
      </c>
      <c r="Q171" s="127" t="str">
        <f>IF(MOD($G171+$Q$10,$H171)=0,"К",IF(MOD($G171+$Q$10,$I171)=0,"Т",IF(MOD($G171+$Q$10,$J171)=0,"ТО"," ")))</f>
        <v>ТО</v>
      </c>
      <c r="R171" s="127" t="str">
        <f>IF(MOD($G171+$R$10,$H171)=0,"К",IF(MOD($G171+$R$10,$I171)=0,"Т",IF(MOD($G171+$R$10,$J171)=0,"ТО"," ")))</f>
        <v>ТО</v>
      </c>
      <c r="S171" s="127" t="str">
        <f>IF(MOD($G171+$S$10,$H171)=0,"К",IF(MOD($G171+$S$10,$I171)=0,"Т",IF(MOD($G171+$S$10,$J171)=0,"ТО"," ")))</f>
        <v>ТО</v>
      </c>
      <c r="T171" s="127" t="str">
        <f>IF(MOD($G171+$T$10,$H171)=0,"К",IF(MOD($G171+$T$10,$I171)=0,"Т",IF(MOD($G171+$T$10,$J171)=0,"ТО"," ")))</f>
        <v>Т</v>
      </c>
      <c r="U171" s="127" t="str">
        <f>IF(MOD($G171+$U$10,$H171)=0,"К",IF(MOD($G171+$U$10,$I171)=0,"Т",IF(MOD($G171+$U$10,$J171)=0,"ТО"," ")))</f>
        <v>ТО</v>
      </c>
      <c r="V171" s="128" t="str">
        <f>IF(MOD($G171+$V$10,$H171)=0,"К",IF(MOD($G171+$V$10,$I171)=0,"Т",IF(MOD($G171+$V$10,$J171)=0,"ТО"," ")))</f>
        <v>ТО</v>
      </c>
    </row>
    <row r="172" spans="1:22" s="9" customFormat="1" x14ac:dyDescent="0.2">
      <c r="A172" s="161" t="s">
        <v>369</v>
      </c>
      <c r="B172" s="122" t="s">
        <v>373</v>
      </c>
      <c r="C172" s="162" t="s">
        <v>371</v>
      </c>
      <c r="D172" s="124">
        <v>0</v>
      </c>
      <c r="E172" s="124">
        <v>6</v>
      </c>
      <c r="F172" s="125">
        <v>28369</v>
      </c>
      <c r="G172" s="124">
        <f>ROUND(($F$10-$F172)/30,0)</f>
        <v>479</v>
      </c>
      <c r="H172" s="166" t="s">
        <v>21</v>
      </c>
      <c r="I172" s="166" t="s">
        <v>19</v>
      </c>
      <c r="J172" s="167" t="s">
        <v>20</v>
      </c>
      <c r="K172" s="127" t="str">
        <f>IF(MOD($G172+$K$10,$H172)=0,"К",IF(MOD($G172+$K$10,$I172)=0,"Т",IF(MOD($G172+$K$10,$J172)=0,"ТО"," ")))</f>
        <v>Т</v>
      </c>
      <c r="L172" s="127" t="str">
        <f>IF(MOD($G172+$L$10,$H172)=0,"К",IF(MOD($G172+$L$10,$I172)=0,"Т",IF(MOD($G172+$L$10,$J172)=0,"ТО"," ")))</f>
        <v>ТО</v>
      </c>
      <c r="M172" s="127" t="str">
        <f>IF(MOD($G172+$M$10,$H172)=0,"К",IF(MOD($G172+$M$10,$I172)=0,"Т",IF(MOD($G172+$M$10,$J172)=0,"ТО"," ")))</f>
        <v>ТО</v>
      </c>
      <c r="N172" s="127" t="str">
        <f>IF(MOD($G172+$N$10,$H172)=0,"К",IF(MOD($G172+$N$10,$I172)=0,"Т",IF(MOD($G172+$N$10,$J172)=0,"ТО"," ")))</f>
        <v>ТО</v>
      </c>
      <c r="O172" s="127" t="str">
        <f>IF(MOD($G172+$O$10,$H172)=0,"К",IF(MOD($G172+$O$10,$I172)=0,"Т",IF(MOD($G172+$O$10,$J172)=0,"ТО"," ")))</f>
        <v>ТО</v>
      </c>
      <c r="P172" s="127" t="str">
        <f>IF(MOD($G172+$P$10,$H172)=0,"К",IF(MOD($G172+$P$10,$I172)=0,"Т",IF(MOD($G172+$P$10,$J172)=0,"ТО"," ")))</f>
        <v>ТО</v>
      </c>
      <c r="Q172" s="127" t="str">
        <f>IF(MOD($G172+$Q$10,$H172)=0,"К",IF(MOD($G172+$Q$10,$I172)=0,"Т",IF(MOD($G172+$Q$10,$J172)=0,"ТО"," ")))</f>
        <v>ТО</v>
      </c>
      <c r="R172" s="127" t="str">
        <f>IF(MOD($G172+$R$10,$H172)=0,"К",IF(MOD($G172+$R$10,$I172)=0,"Т",IF(MOD($G172+$R$10,$J172)=0,"ТО"," ")))</f>
        <v>ТО</v>
      </c>
      <c r="S172" s="127" t="str">
        <f>IF(MOD($G172+$S$10,$H172)=0,"К",IF(MOD($G172+$S$10,$I172)=0,"Т",IF(MOD($G172+$S$10,$J172)=0,"ТО"," ")))</f>
        <v>ТО</v>
      </c>
      <c r="T172" s="127" t="str">
        <f>IF(MOD($G172+$T$10,$H172)=0,"К",IF(MOD($G172+$T$10,$I172)=0,"Т",IF(MOD($G172+$T$10,$J172)=0,"ТО"," ")))</f>
        <v>ТО</v>
      </c>
      <c r="U172" s="127" t="str">
        <f>IF(MOD($G172+$U$10,$H172)=0,"К",IF(MOD($G172+$U$10,$I172)=0,"Т",IF(MOD($G172+$U$10,$J172)=0,"ТО"," ")))</f>
        <v>ТО</v>
      </c>
      <c r="V172" s="128" t="str">
        <f>IF(MOD($G172+$V$10,$H172)=0,"К",IF(MOD($G172+$V$10,$I172)=0,"Т",IF(MOD($G172+$V$10,$J172)=0,"ТО"," ")))</f>
        <v>ТО</v>
      </c>
    </row>
    <row r="173" spans="1:22" s="9" customFormat="1" x14ac:dyDescent="0.2">
      <c r="A173" s="161" t="s">
        <v>369</v>
      </c>
      <c r="B173" s="122" t="s">
        <v>374</v>
      </c>
      <c r="C173" s="162" t="s">
        <v>371</v>
      </c>
      <c r="D173" s="124">
        <v>0</v>
      </c>
      <c r="E173" s="124">
        <v>6</v>
      </c>
      <c r="F173" s="125">
        <v>28369</v>
      </c>
      <c r="G173" s="124">
        <f>ROUND(($F$10-$F173)/30,0)</f>
        <v>479</v>
      </c>
      <c r="H173" s="166" t="s">
        <v>21</v>
      </c>
      <c r="I173" s="166" t="s">
        <v>19</v>
      </c>
      <c r="J173" s="167" t="s">
        <v>20</v>
      </c>
      <c r="K173" s="127" t="str">
        <f>IF(MOD($G173+$K$10,$H173)=0,"К",IF(MOD($G173+$K$10,$I173)=0,"Т",IF(MOD($G173+$K$10,$J173)=0,"ТО"," ")))</f>
        <v>Т</v>
      </c>
      <c r="L173" s="127" t="str">
        <f>IF(MOD($G173+$L$10,$H173)=0,"К",IF(MOD($G173+$L$10,$I173)=0,"Т",IF(MOD($G173+$L$10,$J173)=0,"ТО"," ")))</f>
        <v>ТО</v>
      </c>
      <c r="M173" s="127" t="str">
        <f>IF(MOD($G173+$M$10,$H173)=0,"К",IF(MOD($G173+$M$10,$I173)=0,"Т",IF(MOD($G173+$M$10,$J173)=0,"ТО"," ")))</f>
        <v>ТО</v>
      </c>
      <c r="N173" s="127" t="str">
        <f>IF(MOD($G173+$N$10,$H173)=0,"К",IF(MOD($G173+$N$10,$I173)=0,"Т",IF(MOD($G173+$N$10,$J173)=0,"ТО"," ")))</f>
        <v>ТО</v>
      </c>
      <c r="O173" s="127" t="str">
        <f>IF(MOD($G173+$O$10,$H173)=0,"К",IF(MOD($G173+$O$10,$I173)=0,"Т",IF(MOD($G173+$O$10,$J173)=0,"ТО"," ")))</f>
        <v>ТО</v>
      </c>
      <c r="P173" s="127" t="str">
        <f>IF(MOD($G173+$P$10,$H173)=0,"К",IF(MOD($G173+$P$10,$I173)=0,"Т",IF(MOD($G173+$P$10,$J173)=0,"ТО"," ")))</f>
        <v>ТО</v>
      </c>
      <c r="Q173" s="127" t="str">
        <f>IF(MOD($G173+$Q$10,$H173)=0,"К",IF(MOD($G173+$Q$10,$I173)=0,"Т",IF(MOD($G173+$Q$10,$J173)=0,"ТО"," ")))</f>
        <v>ТО</v>
      </c>
      <c r="R173" s="127" t="str">
        <f>IF(MOD($G173+$R$10,$H173)=0,"К",IF(MOD($G173+$R$10,$I173)=0,"Т",IF(MOD($G173+$R$10,$J173)=0,"ТО"," ")))</f>
        <v>ТО</v>
      </c>
      <c r="S173" s="127" t="str">
        <f>IF(MOD($G173+$S$10,$H173)=0,"К",IF(MOD($G173+$S$10,$I173)=0,"Т",IF(MOD($G173+$S$10,$J173)=0,"ТО"," ")))</f>
        <v>ТО</v>
      </c>
      <c r="T173" s="127" t="str">
        <f>IF(MOD($G173+$T$10,$H173)=0,"К",IF(MOD($G173+$T$10,$I173)=0,"Т",IF(MOD($G173+$T$10,$J173)=0,"ТО"," ")))</f>
        <v>ТО</v>
      </c>
      <c r="U173" s="127" t="str">
        <f>IF(MOD($G173+$U$10,$H173)=0,"К",IF(MOD($G173+$U$10,$I173)=0,"Т",IF(MOD($G173+$U$10,$J173)=0,"ТО"," ")))</f>
        <v>ТО</v>
      </c>
      <c r="V173" s="128" t="str">
        <f>IF(MOD($G173+$V$10,$H173)=0,"К",IF(MOD($G173+$V$10,$I173)=0,"Т",IF(MOD($G173+$V$10,$J173)=0,"ТО"," ")))</f>
        <v>ТО</v>
      </c>
    </row>
    <row r="174" spans="1:22" s="9" customFormat="1" x14ac:dyDescent="0.2">
      <c r="A174" s="161" t="s">
        <v>369</v>
      </c>
      <c r="B174" s="122" t="s">
        <v>375</v>
      </c>
      <c r="C174" s="162" t="s">
        <v>371</v>
      </c>
      <c r="D174" s="124">
        <v>0</v>
      </c>
      <c r="E174" s="124">
        <v>6</v>
      </c>
      <c r="F174" s="125">
        <v>28246</v>
      </c>
      <c r="G174" s="124">
        <f>ROUND(($F$10-$F174)/30,0)</f>
        <v>483</v>
      </c>
      <c r="H174" s="166" t="s">
        <v>21</v>
      </c>
      <c r="I174" s="166" t="s">
        <v>19</v>
      </c>
      <c r="J174" s="167" t="s">
        <v>20</v>
      </c>
      <c r="K174" s="127" t="str">
        <f>IF(MOD($G174+$K$10,$H174)=0,"К",IF(MOD($G174+$K$10,$I174)=0,"Т",IF(MOD($G174+$K$10,$J174)=0,"ТО"," ")))</f>
        <v>ТО</v>
      </c>
      <c r="L174" s="127" t="str">
        <f>IF(MOD($G174+$L$10,$H174)=0,"К",IF(MOD($G174+$L$10,$I174)=0,"Т",IF(MOD($G174+$L$10,$J174)=0,"ТО"," ")))</f>
        <v>ТО</v>
      </c>
      <c r="M174" s="127" t="str">
        <f>IF(MOD($G174+$M$10,$H174)=0,"К",IF(MOD($G174+$M$10,$I174)=0,"Т",IF(MOD($G174+$M$10,$J174)=0,"ТО"," ")))</f>
        <v>ТО</v>
      </c>
      <c r="N174" s="127" t="str">
        <f>IF(MOD($G174+$N$10,$H174)=0,"К",IF(MOD($G174+$N$10,$I174)=0,"Т",IF(MOD($G174+$N$10,$J174)=0,"ТО"," ")))</f>
        <v>ТО</v>
      </c>
      <c r="O174" s="127" t="str">
        <f>IF(MOD($G174+$O$10,$H174)=0,"К",IF(MOD($G174+$O$10,$I174)=0,"Т",IF(MOD($G174+$O$10,$J174)=0,"ТО"," ")))</f>
        <v>ТО</v>
      </c>
      <c r="P174" s="127" t="str">
        <f>IF(MOD($G174+$P$10,$H174)=0,"К",IF(MOD($G174+$P$10,$I174)=0,"Т",IF(MOD($G174+$P$10,$J174)=0,"ТО"," ")))</f>
        <v>ТО</v>
      </c>
      <c r="Q174" s="127" t="str">
        <f>IF(MOD($G174+$Q$10,$H174)=0,"К",IF(MOD($G174+$Q$10,$I174)=0,"Т",IF(MOD($G174+$Q$10,$J174)=0,"ТО"," ")))</f>
        <v>ТО</v>
      </c>
      <c r="R174" s="127" t="str">
        <f>IF(MOD($G174+$R$10,$H174)=0,"К",IF(MOD($G174+$R$10,$I174)=0,"Т",IF(MOD($G174+$R$10,$J174)=0,"ТО"," ")))</f>
        <v>ТО</v>
      </c>
      <c r="S174" s="127" t="str">
        <f>IF(MOD($G174+$S$10,$H174)=0,"К",IF(MOD($G174+$S$10,$I174)=0,"Т",IF(MOD($G174+$S$10,$J174)=0,"ТО"," ")))</f>
        <v>Т</v>
      </c>
      <c r="T174" s="127" t="str">
        <f>IF(MOD($G174+$T$10,$H174)=0,"К",IF(MOD($G174+$T$10,$I174)=0,"Т",IF(MOD($G174+$T$10,$J174)=0,"ТО"," ")))</f>
        <v>ТО</v>
      </c>
      <c r="U174" s="127" t="str">
        <f>IF(MOD($G174+$U$10,$H174)=0,"К",IF(MOD($G174+$U$10,$I174)=0,"Т",IF(MOD($G174+$U$10,$J174)=0,"ТО"," ")))</f>
        <v>ТО</v>
      </c>
      <c r="V174" s="128" t="str">
        <f>IF(MOD($G174+$V$10,$H174)=0,"К",IF(MOD($G174+$V$10,$I174)=0,"Т",IF(MOD($G174+$V$10,$J174)=0,"ТО"," ")))</f>
        <v>ТО</v>
      </c>
    </row>
    <row r="175" spans="1:22" s="9" customFormat="1" x14ac:dyDescent="0.2">
      <c r="A175" s="161" t="s">
        <v>376</v>
      </c>
      <c r="B175" s="122" t="s">
        <v>377</v>
      </c>
      <c r="C175" s="162" t="s">
        <v>378</v>
      </c>
      <c r="D175" s="124">
        <v>0</v>
      </c>
      <c r="E175" s="124">
        <v>6</v>
      </c>
      <c r="F175" s="125">
        <v>23377</v>
      </c>
      <c r="G175" s="124">
        <f>ROUND(($F$10-$F175)/30,0)</f>
        <v>645</v>
      </c>
      <c r="H175" s="166" t="s">
        <v>21</v>
      </c>
      <c r="I175" s="166" t="s">
        <v>19</v>
      </c>
      <c r="J175" s="167" t="s">
        <v>20</v>
      </c>
      <c r="K175" s="127" t="str">
        <f>IF(MOD($G175+$K$10,$H175)=0,"К",IF(MOD($G175+$K$10,$I175)=0,"Т",IF(MOD($G175+$K$10,$J175)=0,"ТО"," ")))</f>
        <v>ТО</v>
      </c>
      <c r="L175" s="127" t="str">
        <f>IF(MOD($G175+$L$10,$H175)=0,"К",IF(MOD($G175+$L$10,$I175)=0,"Т",IF(MOD($G175+$L$10,$J175)=0,"ТО"," ")))</f>
        <v>ТО</v>
      </c>
      <c r="M175" s="127" t="str">
        <f>IF(MOD($G175+$M$10,$H175)=0,"К",IF(MOD($G175+$M$10,$I175)=0,"Т",IF(MOD($G175+$M$10,$J175)=0,"ТО"," ")))</f>
        <v>К</v>
      </c>
      <c r="N175" s="127" t="str">
        <f>IF(MOD($G175+$N$10,$H175)=0,"К",IF(MOD($G175+$N$10,$I175)=0,"Т",IF(MOD($G175+$N$10,$J175)=0,"ТО"," ")))</f>
        <v>ТО</v>
      </c>
      <c r="O175" s="127" t="str">
        <f>IF(MOD($G175+$O$10,$H175)=0,"К",IF(MOD($G175+$O$10,$I175)=0,"Т",IF(MOD($G175+$O$10,$J175)=0,"ТО"," ")))</f>
        <v>ТО</v>
      </c>
      <c r="P175" s="127" t="str">
        <f>IF(MOD($G175+$P$10,$H175)=0,"К",IF(MOD($G175+$P$10,$I175)=0,"Т",IF(MOD($G175+$P$10,$J175)=0,"ТО"," ")))</f>
        <v>ТО</v>
      </c>
      <c r="Q175" s="127" t="str">
        <f>IF(MOD($G175+$Q$10,$H175)=0,"К",IF(MOD($G175+$Q$10,$I175)=0,"Т",IF(MOD($G175+$Q$10,$J175)=0,"ТО"," ")))</f>
        <v>ТО</v>
      </c>
      <c r="R175" s="127" t="str">
        <f>IF(MOD($G175+$R$10,$H175)=0,"К",IF(MOD($G175+$R$10,$I175)=0,"Т",IF(MOD($G175+$R$10,$J175)=0,"ТО"," ")))</f>
        <v>ТО</v>
      </c>
      <c r="S175" s="127" t="str">
        <f>IF(MOD($G175+$S$10,$H175)=0,"К",IF(MOD($G175+$S$10,$I175)=0,"Т",IF(MOD($G175+$S$10,$J175)=0,"ТО"," ")))</f>
        <v>ТО</v>
      </c>
      <c r="T175" s="127" t="str">
        <f>IF(MOD($G175+$T$10,$H175)=0,"К",IF(MOD($G175+$T$10,$I175)=0,"Т",IF(MOD($G175+$T$10,$J175)=0,"ТО"," ")))</f>
        <v>ТО</v>
      </c>
      <c r="U175" s="127" t="str">
        <f>IF(MOD($G175+$U$10,$H175)=0,"К",IF(MOD($G175+$U$10,$I175)=0,"Т",IF(MOD($G175+$U$10,$J175)=0,"ТО"," ")))</f>
        <v>ТО</v>
      </c>
      <c r="V175" s="128" t="str">
        <f>IF(MOD($G175+$V$10,$H175)=0,"К",IF(MOD($G175+$V$10,$I175)=0,"Т",IF(MOD($G175+$V$10,$J175)=0,"ТО"," ")))</f>
        <v>ТО</v>
      </c>
    </row>
    <row r="176" spans="1:22" s="9" customFormat="1" x14ac:dyDescent="0.2">
      <c r="A176" s="161" t="s">
        <v>379</v>
      </c>
      <c r="B176" s="122" t="s">
        <v>380</v>
      </c>
      <c r="C176" s="162" t="s">
        <v>381</v>
      </c>
      <c r="D176" s="124">
        <v>0</v>
      </c>
      <c r="E176" s="124">
        <v>6</v>
      </c>
      <c r="F176" s="125">
        <v>31533</v>
      </c>
      <c r="G176" s="124">
        <f>ROUND(($F$10-$F176)/30,0)</f>
        <v>373</v>
      </c>
      <c r="H176" s="166" t="s">
        <v>21</v>
      </c>
      <c r="I176" s="166" t="s">
        <v>19</v>
      </c>
      <c r="J176" s="167" t="s">
        <v>20</v>
      </c>
      <c r="K176" s="127" t="str">
        <f>IF(MOD($G176+$K$10,$H176)=0,"К",IF(MOD($G176+$K$10,$I176)=0,"Т",IF(MOD($G176+$K$10,$J176)=0,"ТО"," ")))</f>
        <v>ТО</v>
      </c>
      <c r="L176" s="127" t="str">
        <f>IF(MOD($G176+$L$10,$H176)=0,"К",IF(MOD($G176+$L$10,$I176)=0,"Т",IF(MOD($G176+$L$10,$J176)=0,"ТО"," ")))</f>
        <v>ТО</v>
      </c>
      <c r="M176" s="127" t="str">
        <f>IF(MOD($G176+$M$10,$H176)=0,"К",IF(MOD($G176+$M$10,$I176)=0,"Т",IF(MOD($G176+$M$10,$J176)=0,"ТО"," ")))</f>
        <v>ТО</v>
      </c>
      <c r="N176" s="127" t="str">
        <f>IF(MOD($G176+$N$10,$H176)=0,"К",IF(MOD($G176+$N$10,$I176)=0,"Т",IF(MOD($G176+$N$10,$J176)=0,"ТО"," ")))</f>
        <v>ТО</v>
      </c>
      <c r="O176" s="127" t="str">
        <f>IF(MOD($G176+$O$10,$H176)=0,"К",IF(MOD($G176+$O$10,$I176)=0,"Т",IF(MOD($G176+$O$10,$J176)=0,"ТО"," ")))</f>
        <v>ТО</v>
      </c>
      <c r="P176" s="127" t="str">
        <f>IF(MOD($G176+$P$10,$H176)=0,"К",IF(MOD($G176+$P$10,$I176)=0,"Т",IF(MOD($G176+$P$10,$J176)=0,"ТО"," ")))</f>
        <v>ТО</v>
      </c>
      <c r="Q176" s="127" t="str">
        <f>IF(MOD($G176+$Q$10,$H176)=0,"К",IF(MOD($G176+$Q$10,$I176)=0,"Т",IF(MOD($G176+$Q$10,$J176)=0,"ТО"," ")))</f>
        <v>ТО</v>
      </c>
      <c r="R176" s="127" t="str">
        <f>IF(MOD($G176+$R$10,$H176)=0,"К",IF(MOD($G176+$R$10,$I176)=0,"Т",IF(MOD($G176+$R$10,$J176)=0,"ТО"," ")))</f>
        <v>ТО</v>
      </c>
      <c r="S176" s="127" t="str">
        <f>IF(MOD($G176+$S$10,$H176)=0,"К",IF(MOD($G176+$S$10,$I176)=0,"Т",IF(MOD($G176+$S$10,$J176)=0,"ТО"," ")))</f>
        <v>ТО</v>
      </c>
      <c r="T176" s="127" t="str">
        <f>IF(MOD($G176+$T$10,$H176)=0,"К",IF(MOD($G176+$T$10,$I176)=0,"Т",IF(MOD($G176+$T$10,$J176)=0,"ТО"," ")))</f>
        <v>ТО</v>
      </c>
      <c r="U176" s="127" t="str">
        <f>IF(MOD($G176+$U$10,$H176)=0,"К",IF(MOD($G176+$U$10,$I176)=0,"Т",IF(MOD($G176+$U$10,$J176)=0,"ТО"," ")))</f>
        <v>Т</v>
      </c>
      <c r="V176" s="128" t="str">
        <f>IF(MOD($G176+$V$10,$H176)=0,"К",IF(MOD($G176+$V$10,$I176)=0,"Т",IF(MOD($G176+$V$10,$J176)=0,"ТО"," ")))</f>
        <v>ТО</v>
      </c>
    </row>
    <row r="177" spans="1:22" s="9" customFormat="1" x14ac:dyDescent="0.2">
      <c r="A177" s="161" t="s">
        <v>382</v>
      </c>
      <c r="B177" s="122" t="s">
        <v>383</v>
      </c>
      <c r="C177" s="162" t="s">
        <v>384</v>
      </c>
      <c r="D177" s="124">
        <v>0</v>
      </c>
      <c r="E177" s="124">
        <v>6</v>
      </c>
      <c r="F177" s="125">
        <v>31959</v>
      </c>
      <c r="G177" s="124">
        <f>ROUND(($F$10-$F177)/30,0)</f>
        <v>359</v>
      </c>
      <c r="H177" s="166" t="s">
        <v>21</v>
      </c>
      <c r="I177" s="166" t="s">
        <v>19</v>
      </c>
      <c r="J177" s="167" t="s">
        <v>20</v>
      </c>
      <c r="K177" s="127" t="str">
        <f>IF(MOD($G177+$K$10,$H177)=0,"К",IF(MOD($G177+$K$10,$I177)=0,"Т",IF(MOD($G177+$K$10,$J177)=0,"ТО"," ")))</f>
        <v>К</v>
      </c>
      <c r="L177" s="127" t="str">
        <f>IF(MOD($G177+$L$10,$H177)=0,"К",IF(MOD($G177+$L$10,$I177)=0,"Т",IF(MOD($G177+$L$10,$J177)=0,"ТО"," ")))</f>
        <v>ТО</v>
      </c>
      <c r="M177" s="127" t="str">
        <f>IF(MOD($G177+$M$10,$H177)=0,"К",IF(MOD($G177+$M$10,$I177)=0,"Т",IF(MOD($G177+$M$10,$J177)=0,"ТО"," ")))</f>
        <v>ТО</v>
      </c>
      <c r="N177" s="127" t="str">
        <f>IF(MOD($G177+$N$10,$H177)=0,"К",IF(MOD($G177+$N$10,$I177)=0,"Т",IF(MOD($G177+$N$10,$J177)=0,"ТО"," ")))</f>
        <v>ТО</v>
      </c>
      <c r="O177" s="127" t="str">
        <f>IF(MOD($G177+$O$10,$H177)=0,"К",IF(MOD($G177+$O$10,$I177)=0,"Т",IF(MOD($G177+$O$10,$J177)=0,"ТО"," ")))</f>
        <v>ТО</v>
      </c>
      <c r="P177" s="127" t="str">
        <f>IF(MOD($G177+$P$10,$H177)=0,"К",IF(MOD($G177+$P$10,$I177)=0,"Т",IF(MOD($G177+$P$10,$J177)=0,"ТО"," ")))</f>
        <v>ТО</v>
      </c>
      <c r="Q177" s="127" t="str">
        <f>IF(MOD($G177+$Q$10,$H177)=0,"К",IF(MOD($G177+$Q$10,$I177)=0,"Т",IF(MOD($G177+$Q$10,$J177)=0,"ТО"," ")))</f>
        <v>ТО</v>
      </c>
      <c r="R177" s="127" t="str">
        <f>IF(MOD($G177+$R$10,$H177)=0,"К",IF(MOD($G177+$R$10,$I177)=0,"Т",IF(MOD($G177+$R$10,$J177)=0,"ТО"," ")))</f>
        <v>ТО</v>
      </c>
      <c r="S177" s="127" t="str">
        <f>IF(MOD($G177+$S$10,$H177)=0,"К",IF(MOD($G177+$S$10,$I177)=0,"Т",IF(MOD($G177+$S$10,$J177)=0,"ТО"," ")))</f>
        <v>ТО</v>
      </c>
      <c r="T177" s="127" t="str">
        <f>IF(MOD($G177+$T$10,$H177)=0,"К",IF(MOD($G177+$T$10,$I177)=0,"Т",IF(MOD($G177+$T$10,$J177)=0,"ТО"," ")))</f>
        <v>ТО</v>
      </c>
      <c r="U177" s="127" t="str">
        <f>IF(MOD($G177+$U$10,$H177)=0,"К",IF(MOD($G177+$U$10,$I177)=0,"Т",IF(MOD($G177+$U$10,$J177)=0,"ТО"," ")))</f>
        <v>ТО</v>
      </c>
      <c r="V177" s="128" t="str">
        <f>IF(MOD($G177+$V$10,$H177)=0,"К",IF(MOD($G177+$V$10,$I177)=0,"Т",IF(MOD($G177+$V$10,$J177)=0,"ТО"," ")))</f>
        <v>ТО</v>
      </c>
    </row>
    <row r="178" spans="1:22" s="9" customFormat="1" x14ac:dyDescent="0.2">
      <c r="A178" s="161" t="s">
        <v>385</v>
      </c>
      <c r="B178" s="122" t="s">
        <v>386</v>
      </c>
      <c r="C178" s="162" t="s">
        <v>387</v>
      </c>
      <c r="D178" s="124">
        <v>0</v>
      </c>
      <c r="E178" s="124">
        <v>6</v>
      </c>
      <c r="F178" s="125">
        <v>24685</v>
      </c>
      <c r="G178" s="124">
        <f>ROUND(($F$10-$F178)/30,0)</f>
        <v>602</v>
      </c>
      <c r="H178" s="166" t="s">
        <v>21</v>
      </c>
      <c r="I178" s="166" t="s">
        <v>19</v>
      </c>
      <c r="J178" s="167" t="s">
        <v>20</v>
      </c>
      <c r="K178" s="127" t="str">
        <f>IF(MOD($G178+$K$10,$H178)=0,"К",IF(MOD($G178+$K$10,$I178)=0,"Т",IF(MOD($G178+$K$10,$J178)=0,"ТО"," ")))</f>
        <v>ТО</v>
      </c>
      <c r="L178" s="127" t="str">
        <f>IF(MOD($G178+$L$10,$H178)=0,"К",IF(MOD($G178+$L$10,$I178)=0,"Т",IF(MOD($G178+$L$10,$J178)=0,"ТО"," ")))</f>
        <v>ТО</v>
      </c>
      <c r="M178" s="127" t="str">
        <f>IF(MOD($G178+$M$10,$H178)=0,"К",IF(MOD($G178+$M$10,$I178)=0,"Т",IF(MOD($G178+$M$10,$J178)=0,"ТО"," ")))</f>
        <v>ТО</v>
      </c>
      <c r="N178" s="127" t="str">
        <f>IF(MOD($G178+$N$10,$H178)=0,"К",IF(MOD($G178+$N$10,$I178)=0,"Т",IF(MOD($G178+$N$10,$J178)=0,"ТО"," ")))</f>
        <v>ТО</v>
      </c>
      <c r="O178" s="127" t="str">
        <f>IF(MOD($G178+$O$10,$H178)=0,"К",IF(MOD($G178+$O$10,$I178)=0,"Т",IF(MOD($G178+$O$10,$J178)=0,"ТО"," ")))</f>
        <v>ТО</v>
      </c>
      <c r="P178" s="127" t="str">
        <f>IF(MOD($G178+$P$10,$H178)=0,"К",IF(MOD($G178+$P$10,$I178)=0,"Т",IF(MOD($G178+$P$10,$J178)=0,"ТО"," ")))</f>
        <v>ТО</v>
      </c>
      <c r="Q178" s="127" t="str">
        <f>IF(MOD($G178+$Q$10,$H178)=0,"К",IF(MOD($G178+$Q$10,$I178)=0,"Т",IF(MOD($G178+$Q$10,$J178)=0,"ТО"," ")))</f>
        <v>ТО</v>
      </c>
      <c r="R178" s="127" t="str">
        <f>IF(MOD($G178+$R$10,$H178)=0,"К",IF(MOD($G178+$R$10,$I178)=0,"Т",IF(MOD($G178+$R$10,$J178)=0,"ТО"," ")))</f>
        <v>ТО</v>
      </c>
      <c r="S178" s="127" t="str">
        <f>IF(MOD($G178+$S$10,$H178)=0,"К",IF(MOD($G178+$S$10,$I178)=0,"Т",IF(MOD($G178+$S$10,$J178)=0,"ТО"," ")))</f>
        <v>ТО</v>
      </c>
      <c r="T178" s="127" t="str">
        <f>IF(MOD($G178+$T$10,$H178)=0,"К",IF(MOD($G178+$T$10,$I178)=0,"Т",IF(MOD($G178+$T$10,$J178)=0,"ТО"," ")))</f>
        <v>Т</v>
      </c>
      <c r="U178" s="127" t="str">
        <f>IF(MOD($G178+$U$10,$H178)=0,"К",IF(MOD($G178+$U$10,$I178)=0,"Т",IF(MOD($G178+$U$10,$J178)=0,"ТО"," ")))</f>
        <v>ТО</v>
      </c>
      <c r="V178" s="128" t="str">
        <f>IF(MOD($G178+$V$10,$H178)=0,"К",IF(MOD($G178+$V$10,$I178)=0,"Т",IF(MOD($G178+$V$10,$J178)=0,"ТО"," ")))</f>
        <v>ТО</v>
      </c>
    </row>
    <row r="179" spans="1:22" s="9" customFormat="1" x14ac:dyDescent="0.2">
      <c r="A179" s="161" t="s">
        <v>388</v>
      </c>
      <c r="B179" s="122" t="s">
        <v>389</v>
      </c>
      <c r="C179" s="162" t="s">
        <v>365</v>
      </c>
      <c r="D179" s="124">
        <v>0</v>
      </c>
      <c r="E179" s="124">
        <v>6</v>
      </c>
      <c r="F179" s="125">
        <v>29556</v>
      </c>
      <c r="G179" s="124">
        <f>ROUND(($F$10-$F179)/30,0)</f>
        <v>439</v>
      </c>
      <c r="H179" s="166" t="s">
        <v>21</v>
      </c>
      <c r="I179" s="166" t="s">
        <v>19</v>
      </c>
      <c r="J179" s="167" t="s">
        <v>20</v>
      </c>
      <c r="K179" s="127" t="str">
        <f>IF(MOD($G179+$K$10,$H179)=0,"К",IF(MOD($G179+$K$10,$I179)=0,"Т",IF(MOD($G179+$K$10,$J179)=0,"ТО"," ")))</f>
        <v>ТО</v>
      </c>
      <c r="L179" s="127" t="str">
        <f>IF(MOD($G179+$L$10,$H179)=0,"К",IF(MOD($G179+$L$10,$I179)=0,"Т",IF(MOD($G179+$L$10,$J179)=0,"ТО"," ")))</f>
        <v>ТО</v>
      </c>
      <c r="M179" s="127" t="str">
        <f>IF(MOD($G179+$M$10,$H179)=0,"К",IF(MOD($G179+$M$10,$I179)=0,"Т",IF(MOD($G179+$M$10,$J179)=0,"ТО"," ")))</f>
        <v>ТО</v>
      </c>
      <c r="N179" s="127" t="str">
        <f>IF(MOD($G179+$N$10,$H179)=0,"К",IF(MOD($G179+$N$10,$I179)=0,"Т",IF(MOD($G179+$N$10,$J179)=0,"ТО"," ")))</f>
        <v>ТО</v>
      </c>
      <c r="O179" s="127" t="str">
        <f>IF(MOD($G179+$O$10,$H179)=0,"К",IF(MOD($G179+$O$10,$I179)=0,"Т",IF(MOD($G179+$O$10,$J179)=0,"ТО"," ")))</f>
        <v>Т</v>
      </c>
      <c r="P179" s="127" t="str">
        <f>IF(MOD($G179+$P$10,$H179)=0,"К",IF(MOD($G179+$P$10,$I179)=0,"Т",IF(MOD($G179+$P$10,$J179)=0,"ТО"," ")))</f>
        <v>ТО</v>
      </c>
      <c r="Q179" s="127" t="str">
        <f>IF(MOD($G179+$Q$10,$H179)=0,"К",IF(MOD($G179+$Q$10,$I179)=0,"Т",IF(MOD($G179+$Q$10,$J179)=0,"ТО"," ")))</f>
        <v>ТО</v>
      </c>
      <c r="R179" s="127" t="str">
        <f>IF(MOD($G179+$R$10,$H179)=0,"К",IF(MOD($G179+$R$10,$I179)=0,"Т",IF(MOD($G179+$R$10,$J179)=0,"ТО"," ")))</f>
        <v>ТО</v>
      </c>
      <c r="S179" s="127" t="str">
        <f>IF(MOD($G179+$S$10,$H179)=0,"К",IF(MOD($G179+$S$10,$I179)=0,"Т",IF(MOD($G179+$S$10,$J179)=0,"ТО"," ")))</f>
        <v>ТО</v>
      </c>
      <c r="T179" s="127" t="str">
        <f>IF(MOD($G179+$T$10,$H179)=0,"К",IF(MOD($G179+$T$10,$I179)=0,"Т",IF(MOD($G179+$T$10,$J179)=0,"ТО"," ")))</f>
        <v>ТО</v>
      </c>
      <c r="U179" s="127" t="str">
        <f>IF(MOD($G179+$U$10,$H179)=0,"К",IF(MOD($G179+$U$10,$I179)=0,"Т",IF(MOD($G179+$U$10,$J179)=0,"ТО"," ")))</f>
        <v>ТО</v>
      </c>
      <c r="V179" s="128" t="str">
        <f>IF(MOD($G179+$V$10,$H179)=0,"К",IF(MOD($G179+$V$10,$I179)=0,"Т",IF(MOD($G179+$V$10,$J179)=0,"ТО"," ")))</f>
        <v>ТО</v>
      </c>
    </row>
    <row r="180" spans="1:22" s="9" customFormat="1" x14ac:dyDescent="0.2">
      <c r="A180" s="161" t="s">
        <v>363</v>
      </c>
      <c r="B180" s="122" t="s">
        <v>390</v>
      </c>
      <c r="C180" s="162" t="s">
        <v>391</v>
      </c>
      <c r="D180" s="124">
        <v>0</v>
      </c>
      <c r="E180" s="124">
        <v>6</v>
      </c>
      <c r="F180" s="125">
        <v>31868</v>
      </c>
      <c r="G180" s="124">
        <f>ROUND(($F$10-$F180)/30,0)</f>
        <v>362</v>
      </c>
      <c r="H180" s="166" t="s">
        <v>21</v>
      </c>
      <c r="I180" s="166" t="s">
        <v>19</v>
      </c>
      <c r="J180" s="167" t="s">
        <v>20</v>
      </c>
      <c r="K180" s="127" t="str">
        <f>IF(MOD($G180+$K$10,$H180)=0,"К",IF(MOD($G180+$K$10,$I180)=0,"Т",IF(MOD($G180+$K$10,$J180)=0,"ТО"," ")))</f>
        <v>ТО</v>
      </c>
      <c r="L180" s="127" t="str">
        <f>IF(MOD($G180+$L$10,$H180)=0,"К",IF(MOD($G180+$L$10,$I180)=0,"Т",IF(MOD($G180+$L$10,$J180)=0,"ТО"," ")))</f>
        <v>ТО</v>
      </c>
      <c r="M180" s="127" t="str">
        <f>IF(MOD($G180+$M$10,$H180)=0,"К",IF(MOD($G180+$M$10,$I180)=0,"Т",IF(MOD($G180+$M$10,$J180)=0,"ТО"," ")))</f>
        <v>ТО</v>
      </c>
      <c r="N180" s="127" t="str">
        <f>IF(MOD($G180+$N$10,$H180)=0,"К",IF(MOD($G180+$N$10,$I180)=0,"Т",IF(MOD($G180+$N$10,$J180)=0,"ТО"," ")))</f>
        <v>ТО</v>
      </c>
      <c r="O180" s="127" t="str">
        <f>IF(MOD($G180+$O$10,$H180)=0,"К",IF(MOD($G180+$O$10,$I180)=0,"Т",IF(MOD($G180+$O$10,$J180)=0,"ТО"," ")))</f>
        <v>ТО</v>
      </c>
      <c r="P180" s="127" t="str">
        <f>IF(MOD($G180+$P$10,$H180)=0,"К",IF(MOD($G180+$P$10,$I180)=0,"Т",IF(MOD($G180+$P$10,$J180)=0,"ТО"," ")))</f>
        <v>ТО</v>
      </c>
      <c r="Q180" s="127" t="str">
        <f>IF(MOD($G180+$Q$10,$H180)=0,"К",IF(MOD($G180+$Q$10,$I180)=0,"Т",IF(MOD($G180+$Q$10,$J180)=0,"ТО"," ")))</f>
        <v>ТО</v>
      </c>
      <c r="R180" s="127" t="str">
        <f>IF(MOD($G180+$R$10,$H180)=0,"К",IF(MOD($G180+$R$10,$I180)=0,"Т",IF(MOD($G180+$R$10,$J180)=0,"ТО"," ")))</f>
        <v>ТО</v>
      </c>
      <c r="S180" s="127" t="str">
        <f>IF(MOD($G180+$S$10,$H180)=0,"К",IF(MOD($G180+$S$10,$I180)=0,"Т",IF(MOD($G180+$S$10,$J180)=0,"ТО"," ")))</f>
        <v>ТО</v>
      </c>
      <c r="T180" s="127" t="str">
        <f>IF(MOD($G180+$T$10,$H180)=0,"К",IF(MOD($G180+$T$10,$I180)=0,"Т",IF(MOD($G180+$T$10,$J180)=0,"ТО"," ")))</f>
        <v>Т</v>
      </c>
      <c r="U180" s="127" t="str">
        <f>IF(MOD($G180+$U$10,$H180)=0,"К",IF(MOD($G180+$U$10,$I180)=0,"Т",IF(MOD($G180+$U$10,$J180)=0,"ТО"," ")))</f>
        <v>ТО</v>
      </c>
      <c r="V180" s="128" t="str">
        <f>IF(MOD($G180+$V$10,$H180)=0,"К",IF(MOD($G180+$V$10,$I180)=0,"Т",IF(MOD($G180+$V$10,$J180)=0,"ТО"," ")))</f>
        <v>ТО</v>
      </c>
    </row>
    <row r="181" spans="1:22" s="9" customFormat="1" x14ac:dyDescent="0.2">
      <c r="A181" s="161" t="s">
        <v>392</v>
      </c>
      <c r="B181" s="122" t="s">
        <v>393</v>
      </c>
      <c r="C181" s="162" t="s">
        <v>394</v>
      </c>
      <c r="D181" s="124">
        <v>0</v>
      </c>
      <c r="E181" s="124">
        <v>6</v>
      </c>
      <c r="F181" s="125">
        <v>27638</v>
      </c>
      <c r="G181" s="124">
        <f>ROUND(($F$10-$F181)/30,0)</f>
        <v>503</v>
      </c>
      <c r="H181" s="166" t="s">
        <v>21</v>
      </c>
      <c r="I181" s="166" t="s">
        <v>19</v>
      </c>
      <c r="J181" s="167" t="s">
        <v>20</v>
      </c>
      <c r="K181" s="127" t="str">
        <f>IF(MOD($G181+$K$10,$H181)=0,"К",IF(MOD($G181+$K$10,$I181)=0,"Т",IF(MOD($G181+$K$10,$J181)=0,"ТО"," ")))</f>
        <v>К</v>
      </c>
      <c r="L181" s="127" t="str">
        <f>IF(MOD($G181+$L$10,$H181)=0,"К",IF(MOD($G181+$L$10,$I181)=0,"Т",IF(MOD($G181+$L$10,$J181)=0,"ТО"," ")))</f>
        <v>ТО</v>
      </c>
      <c r="M181" s="127" t="str">
        <f>IF(MOD($G181+$M$10,$H181)=0,"К",IF(MOD($G181+$M$10,$I181)=0,"Т",IF(MOD($G181+$M$10,$J181)=0,"ТО"," ")))</f>
        <v>ТО</v>
      </c>
      <c r="N181" s="127" t="str">
        <f>IF(MOD($G181+$N$10,$H181)=0,"К",IF(MOD($G181+$N$10,$I181)=0,"Т",IF(MOD($G181+$N$10,$J181)=0,"ТО"," ")))</f>
        <v>ТО</v>
      </c>
      <c r="O181" s="127" t="str">
        <f>IF(MOD($G181+$O$10,$H181)=0,"К",IF(MOD($G181+$O$10,$I181)=0,"Т",IF(MOD($G181+$O$10,$J181)=0,"ТО"," ")))</f>
        <v>ТО</v>
      </c>
      <c r="P181" s="127" t="str">
        <f>IF(MOD($G181+$P$10,$H181)=0,"К",IF(MOD($G181+$P$10,$I181)=0,"Т",IF(MOD($G181+$P$10,$J181)=0,"ТО"," ")))</f>
        <v>ТО</v>
      </c>
      <c r="Q181" s="127" t="str">
        <f>IF(MOD($G181+$Q$10,$H181)=0,"К",IF(MOD($G181+$Q$10,$I181)=0,"Т",IF(MOD($G181+$Q$10,$J181)=0,"ТО"," ")))</f>
        <v>ТО</v>
      </c>
      <c r="R181" s="127" t="str">
        <f>IF(MOD($G181+$R$10,$H181)=0,"К",IF(MOD($G181+$R$10,$I181)=0,"Т",IF(MOD($G181+$R$10,$J181)=0,"ТО"," ")))</f>
        <v>ТО</v>
      </c>
      <c r="S181" s="127" t="str">
        <f>IF(MOD($G181+$S$10,$H181)=0,"К",IF(MOD($G181+$S$10,$I181)=0,"Т",IF(MOD($G181+$S$10,$J181)=0,"ТО"," ")))</f>
        <v>ТО</v>
      </c>
      <c r="T181" s="127" t="str">
        <f>IF(MOD($G181+$T$10,$H181)=0,"К",IF(MOD($G181+$T$10,$I181)=0,"Т",IF(MOD($G181+$T$10,$J181)=0,"ТО"," ")))</f>
        <v>ТО</v>
      </c>
      <c r="U181" s="127" t="str">
        <f>IF(MOD($G181+$U$10,$H181)=0,"К",IF(MOD($G181+$U$10,$I181)=0,"Т",IF(MOD($G181+$U$10,$J181)=0,"ТО"," ")))</f>
        <v>ТО</v>
      </c>
      <c r="V181" s="128" t="str">
        <f>IF(MOD($G181+$V$10,$H181)=0,"К",IF(MOD($G181+$V$10,$I181)=0,"Т",IF(MOD($G181+$V$10,$J181)=0,"ТО"," ")))</f>
        <v>ТО</v>
      </c>
    </row>
    <row r="182" spans="1:22" s="9" customFormat="1" x14ac:dyDescent="0.2">
      <c r="A182" s="161" t="s">
        <v>392</v>
      </c>
      <c r="B182" s="122" t="s">
        <v>395</v>
      </c>
      <c r="C182" s="162" t="s">
        <v>396</v>
      </c>
      <c r="D182" s="124">
        <v>0</v>
      </c>
      <c r="E182" s="124">
        <v>6</v>
      </c>
      <c r="F182" s="125">
        <v>27638</v>
      </c>
      <c r="G182" s="124">
        <f>ROUND(($F$10-$F182)/30,0)</f>
        <v>503</v>
      </c>
      <c r="H182" s="166" t="s">
        <v>21</v>
      </c>
      <c r="I182" s="166" t="s">
        <v>19</v>
      </c>
      <c r="J182" s="167" t="s">
        <v>20</v>
      </c>
      <c r="K182" s="127" t="str">
        <f>IF(MOD($G182+$K$10,$H182)=0,"К",IF(MOD($G182+$K$10,$I182)=0,"Т",IF(MOD($G182+$K$10,$J182)=0,"ТО"," ")))</f>
        <v>К</v>
      </c>
      <c r="L182" s="127" t="str">
        <f>IF(MOD($G182+$L$10,$H182)=0,"К",IF(MOD($G182+$L$10,$I182)=0,"Т",IF(MOD($G182+$L$10,$J182)=0,"ТО"," ")))</f>
        <v>ТО</v>
      </c>
      <c r="M182" s="127" t="str">
        <f>IF(MOD($G182+$M$10,$H182)=0,"К",IF(MOD($G182+$M$10,$I182)=0,"Т",IF(MOD($G182+$M$10,$J182)=0,"ТО"," ")))</f>
        <v>ТО</v>
      </c>
      <c r="N182" s="127" t="str">
        <f>IF(MOD($G182+$N$10,$H182)=0,"К",IF(MOD($G182+$N$10,$I182)=0,"Т",IF(MOD($G182+$N$10,$J182)=0,"ТО"," ")))</f>
        <v>ТО</v>
      </c>
      <c r="O182" s="127" t="str">
        <f>IF(MOD($G182+$O$10,$H182)=0,"К",IF(MOD($G182+$O$10,$I182)=0,"Т",IF(MOD($G182+$O$10,$J182)=0,"ТО"," ")))</f>
        <v>ТО</v>
      </c>
      <c r="P182" s="127" t="str">
        <f>IF(MOD($G182+$P$10,$H182)=0,"К",IF(MOD($G182+$P$10,$I182)=0,"Т",IF(MOD($G182+$P$10,$J182)=0,"ТО"," ")))</f>
        <v>ТО</v>
      </c>
      <c r="Q182" s="127" t="str">
        <f>IF(MOD($G182+$Q$10,$H182)=0,"К",IF(MOD($G182+$Q$10,$I182)=0,"Т",IF(MOD($G182+$Q$10,$J182)=0,"ТО"," ")))</f>
        <v>ТО</v>
      </c>
      <c r="R182" s="127" t="str">
        <f>IF(MOD($G182+$R$10,$H182)=0,"К",IF(MOD($G182+$R$10,$I182)=0,"Т",IF(MOD($G182+$R$10,$J182)=0,"ТО"," ")))</f>
        <v>ТО</v>
      </c>
      <c r="S182" s="127" t="str">
        <f>IF(MOD($G182+$S$10,$H182)=0,"К",IF(MOD($G182+$S$10,$I182)=0,"Т",IF(MOD($G182+$S$10,$J182)=0,"ТО"," ")))</f>
        <v>ТО</v>
      </c>
      <c r="T182" s="127" t="str">
        <f>IF(MOD($G182+$T$10,$H182)=0,"К",IF(MOD($G182+$T$10,$I182)=0,"Т",IF(MOD($G182+$T$10,$J182)=0,"ТО"," ")))</f>
        <v>ТО</v>
      </c>
      <c r="U182" s="127" t="str">
        <f>IF(MOD($G182+$U$10,$H182)=0,"К",IF(MOD($G182+$U$10,$I182)=0,"Т",IF(MOD($G182+$U$10,$J182)=0,"ТО"," ")))</f>
        <v>ТО</v>
      </c>
      <c r="V182" s="128" t="str">
        <f>IF(MOD($G182+$V$10,$H182)=0,"К",IF(MOD($G182+$V$10,$I182)=0,"Т",IF(MOD($G182+$V$10,$J182)=0,"ТО"," ")))</f>
        <v>ТО</v>
      </c>
    </row>
    <row r="183" spans="1:22" s="9" customFormat="1" x14ac:dyDescent="0.2">
      <c r="A183" s="161" t="s">
        <v>392</v>
      </c>
      <c r="B183" s="122" t="s">
        <v>397</v>
      </c>
      <c r="C183" s="162" t="s">
        <v>398</v>
      </c>
      <c r="D183" s="124">
        <v>0</v>
      </c>
      <c r="E183" s="124">
        <v>6</v>
      </c>
      <c r="F183" s="125">
        <v>27638</v>
      </c>
      <c r="G183" s="124">
        <f>ROUND(($F$10-$F183)/30,0)</f>
        <v>503</v>
      </c>
      <c r="H183" s="166" t="s">
        <v>21</v>
      </c>
      <c r="I183" s="166" t="s">
        <v>19</v>
      </c>
      <c r="J183" s="167" t="s">
        <v>20</v>
      </c>
      <c r="K183" s="127" t="str">
        <f>IF(MOD($G183+$K$10,$H183)=0,"К",IF(MOD($G183+$K$10,$I183)=0,"Т",IF(MOD($G183+$K$10,$J183)=0,"ТО"," ")))</f>
        <v>К</v>
      </c>
      <c r="L183" s="127" t="str">
        <f>IF(MOD($G183+$L$10,$H183)=0,"К",IF(MOD($G183+$L$10,$I183)=0,"Т",IF(MOD($G183+$L$10,$J183)=0,"ТО"," ")))</f>
        <v>ТО</v>
      </c>
      <c r="M183" s="127" t="str">
        <f>IF(MOD($G183+$M$10,$H183)=0,"К",IF(MOD($G183+$M$10,$I183)=0,"Т",IF(MOD($G183+$M$10,$J183)=0,"ТО"," ")))</f>
        <v>ТО</v>
      </c>
      <c r="N183" s="127" t="str">
        <f>IF(MOD($G183+$N$10,$H183)=0,"К",IF(MOD($G183+$N$10,$I183)=0,"Т",IF(MOD($G183+$N$10,$J183)=0,"ТО"," ")))</f>
        <v>ТО</v>
      </c>
      <c r="O183" s="127" t="str">
        <f>IF(MOD($G183+$O$10,$H183)=0,"К",IF(MOD($G183+$O$10,$I183)=0,"Т",IF(MOD($G183+$O$10,$J183)=0,"ТО"," ")))</f>
        <v>ТО</v>
      </c>
      <c r="P183" s="127" t="str">
        <f>IF(MOD($G183+$P$10,$H183)=0,"К",IF(MOD($G183+$P$10,$I183)=0,"Т",IF(MOD($G183+$P$10,$J183)=0,"ТО"," ")))</f>
        <v>ТО</v>
      </c>
      <c r="Q183" s="127" t="str">
        <f>IF(MOD($G183+$Q$10,$H183)=0,"К",IF(MOD($G183+$Q$10,$I183)=0,"Т",IF(MOD($G183+$Q$10,$J183)=0,"ТО"," ")))</f>
        <v>ТО</v>
      </c>
      <c r="R183" s="127" t="str">
        <f>IF(MOD($G183+$R$10,$H183)=0,"К",IF(MOD($G183+$R$10,$I183)=0,"Т",IF(MOD($G183+$R$10,$J183)=0,"ТО"," ")))</f>
        <v>ТО</v>
      </c>
      <c r="S183" s="127" t="str">
        <f>IF(MOD($G183+$S$10,$H183)=0,"К",IF(MOD($G183+$S$10,$I183)=0,"Т",IF(MOD($G183+$S$10,$J183)=0,"ТО"," ")))</f>
        <v>ТО</v>
      </c>
      <c r="T183" s="127" t="str">
        <f>IF(MOD($G183+$T$10,$H183)=0,"К",IF(MOD($G183+$T$10,$I183)=0,"Т",IF(MOD($G183+$T$10,$J183)=0,"ТО"," ")))</f>
        <v>ТО</v>
      </c>
      <c r="U183" s="127" t="str">
        <f>IF(MOD($G183+$U$10,$H183)=0,"К",IF(MOD($G183+$U$10,$I183)=0,"Т",IF(MOD($G183+$U$10,$J183)=0,"ТО"," ")))</f>
        <v>ТО</v>
      </c>
      <c r="V183" s="128" t="str">
        <f>IF(MOD($G183+$V$10,$H183)=0,"К",IF(MOD($G183+$V$10,$I183)=0,"Т",IF(MOD($G183+$V$10,$J183)=0,"ТО"," ")))</f>
        <v>ТО</v>
      </c>
    </row>
    <row r="184" spans="1:22" s="9" customFormat="1" x14ac:dyDescent="0.2">
      <c r="A184" s="161" t="s">
        <v>214</v>
      </c>
      <c r="B184" s="122" t="s">
        <v>399</v>
      </c>
      <c r="C184" s="162" t="s">
        <v>400</v>
      </c>
      <c r="D184" s="124">
        <v>0</v>
      </c>
      <c r="E184" s="124">
        <v>6</v>
      </c>
      <c r="F184" s="125">
        <v>27729</v>
      </c>
      <c r="G184" s="124">
        <f>ROUND(($F$10-$F184)/30,0)</f>
        <v>500</v>
      </c>
      <c r="H184" s="166" t="s">
        <v>21</v>
      </c>
      <c r="I184" s="166" t="s">
        <v>19</v>
      </c>
      <c r="J184" s="167" t="s">
        <v>20</v>
      </c>
      <c r="K184" s="127" t="str">
        <f>IF(MOD($G184+$K$10,$H184)=0,"К",IF(MOD($G184+$K$10,$I184)=0,"Т",IF(MOD($G184+$K$10,$J184)=0,"ТО"," ")))</f>
        <v>ТО</v>
      </c>
      <c r="L184" s="127" t="str">
        <f>IF(MOD($G184+$L$10,$H184)=0,"К",IF(MOD($G184+$L$10,$I184)=0,"Т",IF(MOD($G184+$L$10,$J184)=0,"ТО"," ")))</f>
        <v>ТО</v>
      </c>
      <c r="M184" s="127" t="str">
        <f>IF(MOD($G184+$M$10,$H184)=0,"К",IF(MOD($G184+$M$10,$I184)=0,"Т",IF(MOD($G184+$M$10,$J184)=0,"ТО"," ")))</f>
        <v>ТО</v>
      </c>
      <c r="N184" s="127" t="str">
        <f>IF(MOD($G184+$N$10,$H184)=0,"К",IF(MOD($G184+$N$10,$I184)=0,"Т",IF(MOD($G184+$N$10,$J184)=0,"ТО"," ")))</f>
        <v>К</v>
      </c>
      <c r="O184" s="127" t="str">
        <f>IF(MOD($G184+$O$10,$H184)=0,"К",IF(MOD($G184+$O$10,$I184)=0,"Т",IF(MOD($G184+$O$10,$J184)=0,"ТО"," ")))</f>
        <v>ТО</v>
      </c>
      <c r="P184" s="127" t="str">
        <f>IF(MOD($G184+$P$10,$H184)=0,"К",IF(MOD($G184+$P$10,$I184)=0,"Т",IF(MOD($G184+$P$10,$J184)=0,"ТО"," ")))</f>
        <v>ТО</v>
      </c>
      <c r="Q184" s="127" t="str">
        <f>IF(MOD($G184+$Q$10,$H184)=0,"К",IF(MOD($G184+$Q$10,$I184)=0,"Т",IF(MOD($G184+$Q$10,$J184)=0,"ТО"," ")))</f>
        <v>ТО</v>
      </c>
      <c r="R184" s="127" t="str">
        <f>IF(MOD($G184+$R$10,$H184)=0,"К",IF(MOD($G184+$R$10,$I184)=0,"Т",IF(MOD($G184+$R$10,$J184)=0,"ТО"," ")))</f>
        <v>ТО</v>
      </c>
      <c r="S184" s="127" t="str">
        <f>IF(MOD($G184+$S$10,$H184)=0,"К",IF(MOD($G184+$S$10,$I184)=0,"Т",IF(MOD($G184+$S$10,$J184)=0,"ТО"," ")))</f>
        <v>ТО</v>
      </c>
      <c r="T184" s="127" t="str">
        <f>IF(MOD($G184+$T$10,$H184)=0,"К",IF(MOD($G184+$T$10,$I184)=0,"Т",IF(MOD($G184+$T$10,$J184)=0,"ТО"," ")))</f>
        <v>ТО</v>
      </c>
      <c r="U184" s="127" t="str">
        <f>IF(MOD($G184+$U$10,$H184)=0,"К",IF(MOD($G184+$U$10,$I184)=0,"Т",IF(MOD($G184+$U$10,$J184)=0,"ТО"," ")))</f>
        <v>ТО</v>
      </c>
      <c r="V184" s="128" t="str">
        <f>IF(MOD($G184+$V$10,$H184)=0,"К",IF(MOD($G184+$V$10,$I184)=0,"Т",IF(MOD($G184+$V$10,$J184)=0,"ТО"," ")))</f>
        <v>ТО</v>
      </c>
    </row>
    <row r="185" spans="1:22" s="9" customFormat="1" x14ac:dyDescent="0.2">
      <c r="A185" s="161" t="s">
        <v>214</v>
      </c>
      <c r="B185" s="122" t="s">
        <v>401</v>
      </c>
      <c r="C185" s="162" t="s">
        <v>400</v>
      </c>
      <c r="D185" s="124">
        <v>0</v>
      </c>
      <c r="E185" s="124">
        <v>6</v>
      </c>
      <c r="F185" s="125">
        <v>27729</v>
      </c>
      <c r="G185" s="124">
        <f>ROUND(($F$10-$F185)/30,0)</f>
        <v>500</v>
      </c>
      <c r="H185" s="166" t="s">
        <v>21</v>
      </c>
      <c r="I185" s="166" t="s">
        <v>19</v>
      </c>
      <c r="J185" s="167" t="s">
        <v>20</v>
      </c>
      <c r="K185" s="127" t="str">
        <f>IF(MOD($G185+$K$10,$H185)=0,"К",IF(MOD($G185+$K$10,$I185)=0,"Т",IF(MOD($G185+$K$10,$J185)=0,"ТО"," ")))</f>
        <v>ТО</v>
      </c>
      <c r="L185" s="127" t="str">
        <f>IF(MOD($G185+$L$10,$H185)=0,"К",IF(MOD($G185+$L$10,$I185)=0,"Т",IF(MOD($G185+$L$10,$J185)=0,"ТО"," ")))</f>
        <v>ТО</v>
      </c>
      <c r="M185" s="127" t="str">
        <f>IF(MOD($G185+$M$10,$H185)=0,"К",IF(MOD($G185+$M$10,$I185)=0,"Т",IF(MOD($G185+$M$10,$J185)=0,"ТО"," ")))</f>
        <v>ТО</v>
      </c>
      <c r="N185" s="127" t="str">
        <f>IF(MOD($G185+$N$10,$H185)=0,"К",IF(MOD($G185+$N$10,$I185)=0,"Т",IF(MOD($G185+$N$10,$J185)=0,"ТО"," ")))</f>
        <v>К</v>
      </c>
      <c r="O185" s="127" t="str">
        <f>IF(MOD($G185+$O$10,$H185)=0,"К",IF(MOD($G185+$O$10,$I185)=0,"Т",IF(MOD($G185+$O$10,$J185)=0,"ТО"," ")))</f>
        <v>ТО</v>
      </c>
      <c r="P185" s="127" t="str">
        <f>IF(MOD($G185+$P$10,$H185)=0,"К",IF(MOD($G185+$P$10,$I185)=0,"Т",IF(MOD($G185+$P$10,$J185)=0,"ТО"," ")))</f>
        <v>ТО</v>
      </c>
      <c r="Q185" s="127" t="str">
        <f>IF(MOD($G185+$Q$10,$H185)=0,"К",IF(MOD($G185+$Q$10,$I185)=0,"Т",IF(MOD($G185+$Q$10,$J185)=0,"ТО"," ")))</f>
        <v>ТО</v>
      </c>
      <c r="R185" s="127" t="str">
        <f>IF(MOD($G185+$R$10,$H185)=0,"К",IF(MOD($G185+$R$10,$I185)=0,"Т",IF(MOD($G185+$R$10,$J185)=0,"ТО"," ")))</f>
        <v>ТО</v>
      </c>
      <c r="S185" s="127" t="str">
        <f>IF(MOD($G185+$S$10,$H185)=0,"К",IF(MOD($G185+$S$10,$I185)=0,"Т",IF(MOD($G185+$S$10,$J185)=0,"ТО"," ")))</f>
        <v>ТО</v>
      </c>
      <c r="T185" s="127" t="str">
        <f>IF(MOD($G185+$T$10,$H185)=0,"К",IF(MOD($G185+$T$10,$I185)=0,"Т",IF(MOD($G185+$T$10,$J185)=0,"ТО"," ")))</f>
        <v>ТО</v>
      </c>
      <c r="U185" s="127" t="str">
        <f>IF(MOD($G185+$U$10,$H185)=0,"К",IF(MOD($G185+$U$10,$I185)=0,"Т",IF(MOD($G185+$U$10,$J185)=0,"ТО"," ")))</f>
        <v>ТО</v>
      </c>
      <c r="V185" s="128" t="str">
        <f>IF(MOD($G185+$V$10,$H185)=0,"К",IF(MOD($G185+$V$10,$I185)=0,"Т",IF(MOD($G185+$V$10,$J185)=0,"ТО"," ")))</f>
        <v>ТО</v>
      </c>
    </row>
    <row r="186" spans="1:22" s="9" customFormat="1" x14ac:dyDescent="0.2">
      <c r="A186" s="161" t="s">
        <v>402</v>
      </c>
      <c r="B186" s="122" t="s">
        <v>403</v>
      </c>
      <c r="C186" s="162" t="s">
        <v>400</v>
      </c>
      <c r="D186" s="124">
        <v>0</v>
      </c>
      <c r="E186" s="124">
        <v>6</v>
      </c>
      <c r="F186" s="125">
        <v>27729</v>
      </c>
      <c r="G186" s="124">
        <f>ROUND(($F$10-$F186)/30,0)</f>
        <v>500</v>
      </c>
      <c r="H186" s="166" t="s">
        <v>21</v>
      </c>
      <c r="I186" s="166" t="s">
        <v>19</v>
      </c>
      <c r="J186" s="167" t="s">
        <v>20</v>
      </c>
      <c r="K186" s="127" t="str">
        <f>IF(MOD($G186+$K$10,$H186)=0,"К",IF(MOD($G186+$K$10,$I186)=0,"Т",IF(MOD($G186+$K$10,$J186)=0,"ТО"," ")))</f>
        <v>ТО</v>
      </c>
      <c r="L186" s="127" t="str">
        <f>IF(MOD($G186+$L$10,$H186)=0,"К",IF(MOD($G186+$L$10,$I186)=0,"Т",IF(MOD($G186+$L$10,$J186)=0,"ТО"," ")))</f>
        <v>ТО</v>
      </c>
      <c r="M186" s="127" t="str">
        <f>IF(MOD($G186+$M$10,$H186)=0,"К",IF(MOD($G186+$M$10,$I186)=0,"Т",IF(MOD($G186+$M$10,$J186)=0,"ТО"," ")))</f>
        <v>ТО</v>
      </c>
      <c r="N186" s="127" t="str">
        <f>IF(MOD($G186+$N$10,$H186)=0,"К",IF(MOD($G186+$N$10,$I186)=0,"Т",IF(MOD($G186+$N$10,$J186)=0,"ТО"," ")))</f>
        <v>К</v>
      </c>
      <c r="O186" s="127" t="str">
        <f>IF(MOD($G186+$O$10,$H186)=0,"К",IF(MOD($G186+$O$10,$I186)=0,"Т",IF(MOD($G186+$O$10,$J186)=0,"ТО"," ")))</f>
        <v>ТО</v>
      </c>
      <c r="P186" s="127" t="str">
        <f>IF(MOD($G186+$P$10,$H186)=0,"К",IF(MOD($G186+$P$10,$I186)=0,"Т",IF(MOD($G186+$P$10,$J186)=0,"ТО"," ")))</f>
        <v>ТО</v>
      </c>
      <c r="Q186" s="127" t="str">
        <f>IF(MOD($G186+$Q$10,$H186)=0,"К",IF(MOD($G186+$Q$10,$I186)=0,"Т",IF(MOD($G186+$Q$10,$J186)=0,"ТО"," ")))</f>
        <v>ТО</v>
      </c>
      <c r="R186" s="127" t="str">
        <f>IF(MOD($G186+$R$10,$H186)=0,"К",IF(MOD($G186+$R$10,$I186)=0,"Т",IF(MOD($G186+$R$10,$J186)=0,"ТО"," ")))</f>
        <v>ТО</v>
      </c>
      <c r="S186" s="127" t="str">
        <f>IF(MOD($G186+$S$10,$H186)=0,"К",IF(MOD($G186+$S$10,$I186)=0,"Т",IF(MOD($G186+$S$10,$J186)=0,"ТО"," ")))</f>
        <v>ТО</v>
      </c>
      <c r="T186" s="127" t="str">
        <f>IF(MOD($G186+$T$10,$H186)=0,"К",IF(MOD($G186+$T$10,$I186)=0,"Т",IF(MOD($G186+$T$10,$J186)=0,"ТО"," ")))</f>
        <v>ТО</v>
      </c>
      <c r="U186" s="127" t="str">
        <f>IF(MOD($G186+$U$10,$H186)=0,"К",IF(MOD($G186+$U$10,$I186)=0,"Т",IF(MOD($G186+$U$10,$J186)=0,"ТО"," ")))</f>
        <v>ТО</v>
      </c>
      <c r="V186" s="128" t="str">
        <f>IF(MOD($G186+$V$10,$H186)=0,"К",IF(MOD($G186+$V$10,$I186)=0,"Т",IF(MOD($G186+$V$10,$J186)=0,"ТО"," ")))</f>
        <v>ТО</v>
      </c>
    </row>
    <row r="187" spans="1:22" s="9" customFormat="1" x14ac:dyDescent="0.2">
      <c r="A187" s="161" t="s">
        <v>404</v>
      </c>
      <c r="B187" s="122" t="s">
        <v>405</v>
      </c>
      <c r="C187" s="162" t="s">
        <v>400</v>
      </c>
      <c r="D187" s="124">
        <v>0</v>
      </c>
      <c r="E187" s="124">
        <v>6</v>
      </c>
      <c r="F187" s="125">
        <v>27729</v>
      </c>
      <c r="G187" s="124">
        <f>ROUND(($F$10-$F187)/30,0)</f>
        <v>500</v>
      </c>
      <c r="H187" s="166" t="s">
        <v>21</v>
      </c>
      <c r="I187" s="166" t="s">
        <v>19</v>
      </c>
      <c r="J187" s="167" t="s">
        <v>20</v>
      </c>
      <c r="K187" s="127" t="str">
        <f>IF(MOD($G187+$K$10,$H187)=0,"К",IF(MOD($G187+$K$10,$I187)=0,"Т",IF(MOD($G187+$K$10,$J187)=0,"ТО"," ")))</f>
        <v>ТО</v>
      </c>
      <c r="L187" s="127" t="str">
        <f>IF(MOD($G187+$L$10,$H187)=0,"К",IF(MOD($G187+$L$10,$I187)=0,"Т",IF(MOD($G187+$L$10,$J187)=0,"ТО"," ")))</f>
        <v>ТО</v>
      </c>
      <c r="M187" s="127" t="str">
        <f>IF(MOD($G187+$M$10,$H187)=0,"К",IF(MOD($G187+$M$10,$I187)=0,"Т",IF(MOD($G187+$M$10,$J187)=0,"ТО"," ")))</f>
        <v>ТО</v>
      </c>
      <c r="N187" s="127" t="str">
        <f>IF(MOD($G187+$N$10,$H187)=0,"К",IF(MOD($G187+$N$10,$I187)=0,"Т",IF(MOD($G187+$N$10,$J187)=0,"ТО"," ")))</f>
        <v>К</v>
      </c>
      <c r="O187" s="127" t="str">
        <f>IF(MOD($G187+$O$10,$H187)=0,"К",IF(MOD($G187+$O$10,$I187)=0,"Т",IF(MOD($G187+$O$10,$J187)=0,"ТО"," ")))</f>
        <v>ТО</v>
      </c>
      <c r="P187" s="127" t="str">
        <f>IF(MOD($G187+$P$10,$H187)=0,"К",IF(MOD($G187+$P$10,$I187)=0,"Т",IF(MOD($G187+$P$10,$J187)=0,"ТО"," ")))</f>
        <v>ТО</v>
      </c>
      <c r="Q187" s="127" t="str">
        <f>IF(MOD($G187+$Q$10,$H187)=0,"К",IF(MOD($G187+$Q$10,$I187)=0,"Т",IF(MOD($G187+$Q$10,$J187)=0,"ТО"," ")))</f>
        <v>ТО</v>
      </c>
      <c r="R187" s="127" t="str">
        <f>IF(MOD($G187+$R$10,$H187)=0,"К",IF(MOD($G187+$R$10,$I187)=0,"Т",IF(MOD($G187+$R$10,$J187)=0,"ТО"," ")))</f>
        <v>ТО</v>
      </c>
      <c r="S187" s="127" t="str">
        <f>IF(MOD($G187+$S$10,$H187)=0,"К",IF(MOD($G187+$S$10,$I187)=0,"Т",IF(MOD($G187+$S$10,$J187)=0,"ТО"," ")))</f>
        <v>ТО</v>
      </c>
      <c r="T187" s="127" t="str">
        <f>IF(MOD($G187+$T$10,$H187)=0,"К",IF(MOD($G187+$T$10,$I187)=0,"Т",IF(MOD($G187+$T$10,$J187)=0,"ТО"," ")))</f>
        <v>ТО</v>
      </c>
      <c r="U187" s="127" t="str">
        <f>IF(MOD($G187+$U$10,$H187)=0,"К",IF(MOD($G187+$U$10,$I187)=0,"Т",IF(MOD($G187+$U$10,$J187)=0,"ТО"," ")))</f>
        <v>ТО</v>
      </c>
      <c r="V187" s="128" t="str">
        <f>IF(MOD($G187+$V$10,$H187)=0,"К",IF(MOD($G187+$V$10,$I187)=0,"Т",IF(MOD($G187+$V$10,$J187)=0,"ТО"," ")))</f>
        <v>ТО</v>
      </c>
    </row>
    <row r="188" spans="1:22" s="9" customFormat="1" x14ac:dyDescent="0.2">
      <c r="A188" s="161" t="s">
        <v>214</v>
      </c>
      <c r="B188" s="122" t="s">
        <v>406</v>
      </c>
      <c r="C188" s="162" t="s">
        <v>407</v>
      </c>
      <c r="D188" s="124">
        <v>0</v>
      </c>
      <c r="E188" s="124">
        <v>6</v>
      </c>
      <c r="F188" s="125">
        <v>28734</v>
      </c>
      <c r="G188" s="124">
        <f>ROUND(($F$10-$F188)/30,0)</f>
        <v>467</v>
      </c>
      <c r="H188" s="166" t="s">
        <v>21</v>
      </c>
      <c r="I188" s="166" t="s">
        <v>19</v>
      </c>
      <c r="J188" s="167" t="s">
        <v>20</v>
      </c>
      <c r="K188" s="127" t="str">
        <f>IF(MOD($G188+$K$10,$H188)=0,"К",IF(MOD($G188+$K$10,$I188)=0,"Т",IF(MOD($G188+$K$10,$J188)=0,"ТО"," ")))</f>
        <v>Т</v>
      </c>
      <c r="L188" s="127" t="str">
        <f>IF(MOD($G188+$L$10,$H188)=0,"К",IF(MOD($G188+$L$10,$I188)=0,"Т",IF(MOD($G188+$L$10,$J188)=0,"ТО"," ")))</f>
        <v>ТО</v>
      </c>
      <c r="M188" s="127" t="str">
        <f>IF(MOD($G188+$M$10,$H188)=0,"К",IF(MOD($G188+$M$10,$I188)=0,"Т",IF(MOD($G188+$M$10,$J188)=0,"ТО"," ")))</f>
        <v>ТО</v>
      </c>
      <c r="N188" s="127" t="str">
        <f>IF(MOD($G188+$N$10,$H188)=0,"К",IF(MOD($G188+$N$10,$I188)=0,"Т",IF(MOD($G188+$N$10,$J188)=0,"ТО"," ")))</f>
        <v>ТО</v>
      </c>
      <c r="O188" s="127" t="str">
        <f>IF(MOD($G188+$O$10,$H188)=0,"К",IF(MOD($G188+$O$10,$I188)=0,"Т",IF(MOD($G188+$O$10,$J188)=0,"ТО"," ")))</f>
        <v>ТО</v>
      </c>
      <c r="P188" s="127" t="str">
        <f>IF(MOD($G188+$P$10,$H188)=0,"К",IF(MOD($G188+$P$10,$I188)=0,"Т",IF(MOD($G188+$P$10,$J188)=0,"ТО"," ")))</f>
        <v>ТО</v>
      </c>
      <c r="Q188" s="127" t="str">
        <f>IF(MOD($G188+$Q$10,$H188)=0,"К",IF(MOD($G188+$Q$10,$I188)=0,"Т",IF(MOD($G188+$Q$10,$J188)=0,"ТО"," ")))</f>
        <v>ТО</v>
      </c>
      <c r="R188" s="127" t="str">
        <f>IF(MOD($G188+$R$10,$H188)=0,"К",IF(MOD($G188+$R$10,$I188)=0,"Т",IF(MOD($G188+$R$10,$J188)=0,"ТО"," ")))</f>
        <v>ТО</v>
      </c>
      <c r="S188" s="127" t="str">
        <f>IF(MOD($G188+$S$10,$H188)=0,"К",IF(MOD($G188+$S$10,$I188)=0,"Т",IF(MOD($G188+$S$10,$J188)=0,"ТО"," ")))</f>
        <v>ТО</v>
      </c>
      <c r="T188" s="127" t="str">
        <f>IF(MOD($G188+$T$10,$H188)=0,"К",IF(MOD($G188+$T$10,$I188)=0,"Т",IF(MOD($G188+$T$10,$J188)=0,"ТО"," ")))</f>
        <v>ТО</v>
      </c>
      <c r="U188" s="127" t="str">
        <f>IF(MOD($G188+$U$10,$H188)=0,"К",IF(MOD($G188+$U$10,$I188)=0,"Т",IF(MOD($G188+$U$10,$J188)=0,"ТО"," ")))</f>
        <v>ТО</v>
      </c>
      <c r="V188" s="128" t="str">
        <f>IF(MOD($G188+$V$10,$H188)=0,"К",IF(MOD($G188+$V$10,$I188)=0,"Т",IF(MOD($G188+$V$10,$J188)=0,"ТО"," ")))</f>
        <v>ТО</v>
      </c>
    </row>
    <row r="189" spans="1:22" s="9" customFormat="1" x14ac:dyDescent="0.2">
      <c r="A189" s="161" t="s">
        <v>214</v>
      </c>
      <c r="B189" s="122" t="s">
        <v>408</v>
      </c>
      <c r="C189" s="162" t="s">
        <v>409</v>
      </c>
      <c r="D189" s="124">
        <v>0</v>
      </c>
      <c r="E189" s="124">
        <v>6</v>
      </c>
      <c r="F189" s="125">
        <v>28734</v>
      </c>
      <c r="G189" s="124">
        <f>ROUND(($F$10-$F189)/30,0)</f>
        <v>467</v>
      </c>
      <c r="H189" s="166" t="s">
        <v>21</v>
      </c>
      <c r="I189" s="166" t="s">
        <v>19</v>
      </c>
      <c r="J189" s="167" t="s">
        <v>20</v>
      </c>
      <c r="K189" s="127" t="str">
        <f>IF(MOD($G189+$K$10,$H189)=0,"К",IF(MOD($G189+$K$10,$I189)=0,"Т",IF(MOD($G189+$K$10,$J189)=0,"ТО"," ")))</f>
        <v>Т</v>
      </c>
      <c r="L189" s="127" t="str">
        <f>IF(MOD($G189+$L$10,$H189)=0,"К",IF(MOD($G189+$L$10,$I189)=0,"Т",IF(MOD($G189+$L$10,$J189)=0,"ТО"," ")))</f>
        <v>ТО</v>
      </c>
      <c r="M189" s="127" t="str">
        <f>IF(MOD($G189+$M$10,$H189)=0,"К",IF(MOD($G189+$M$10,$I189)=0,"Т",IF(MOD($G189+$M$10,$J189)=0,"ТО"," ")))</f>
        <v>ТО</v>
      </c>
      <c r="N189" s="127" t="str">
        <f>IF(MOD($G189+$N$10,$H189)=0,"К",IF(MOD($G189+$N$10,$I189)=0,"Т",IF(MOD($G189+$N$10,$J189)=0,"ТО"," ")))</f>
        <v>ТО</v>
      </c>
      <c r="O189" s="127" t="str">
        <f>IF(MOD($G189+$O$10,$H189)=0,"К",IF(MOD($G189+$O$10,$I189)=0,"Т",IF(MOD($G189+$O$10,$J189)=0,"ТО"," ")))</f>
        <v>ТО</v>
      </c>
      <c r="P189" s="127" t="str">
        <f>IF(MOD($G189+$P$10,$H189)=0,"К",IF(MOD($G189+$P$10,$I189)=0,"Т",IF(MOD($G189+$P$10,$J189)=0,"ТО"," ")))</f>
        <v>ТО</v>
      </c>
      <c r="Q189" s="127" t="str">
        <f>IF(MOD($G189+$Q$10,$H189)=0,"К",IF(MOD($G189+$Q$10,$I189)=0,"Т",IF(MOD($G189+$Q$10,$J189)=0,"ТО"," ")))</f>
        <v>ТО</v>
      </c>
      <c r="R189" s="127" t="str">
        <f>IF(MOD($G189+$R$10,$H189)=0,"К",IF(MOD($G189+$R$10,$I189)=0,"Т",IF(MOD($G189+$R$10,$J189)=0,"ТО"," ")))</f>
        <v>ТО</v>
      </c>
      <c r="S189" s="127" t="str">
        <f>IF(MOD($G189+$S$10,$H189)=0,"К",IF(MOD($G189+$S$10,$I189)=0,"Т",IF(MOD($G189+$S$10,$J189)=0,"ТО"," ")))</f>
        <v>ТО</v>
      </c>
      <c r="T189" s="127" t="str">
        <f>IF(MOD($G189+$T$10,$H189)=0,"К",IF(MOD($G189+$T$10,$I189)=0,"Т",IF(MOD($G189+$T$10,$J189)=0,"ТО"," ")))</f>
        <v>ТО</v>
      </c>
      <c r="U189" s="127" t="str">
        <f>IF(MOD($G189+$U$10,$H189)=0,"К",IF(MOD($G189+$U$10,$I189)=0,"Т",IF(MOD($G189+$U$10,$J189)=0,"ТО"," ")))</f>
        <v>ТО</v>
      </c>
      <c r="V189" s="128" t="str">
        <f>IF(MOD($G189+$V$10,$H189)=0,"К",IF(MOD($G189+$V$10,$I189)=0,"Т",IF(MOD($G189+$V$10,$J189)=0,"ТО"," ")))</f>
        <v>ТО</v>
      </c>
    </row>
    <row r="190" spans="1:22" s="9" customFormat="1" x14ac:dyDescent="0.2">
      <c r="A190" s="161" t="s">
        <v>214</v>
      </c>
      <c r="B190" s="122" t="s">
        <v>410</v>
      </c>
      <c r="C190" s="162" t="s">
        <v>409</v>
      </c>
      <c r="D190" s="124">
        <v>0</v>
      </c>
      <c r="E190" s="124">
        <v>6</v>
      </c>
      <c r="F190" s="125">
        <v>28734</v>
      </c>
      <c r="G190" s="124">
        <f>ROUND(($F$10-$F190)/30,0)</f>
        <v>467</v>
      </c>
      <c r="H190" s="166" t="s">
        <v>21</v>
      </c>
      <c r="I190" s="166" t="s">
        <v>19</v>
      </c>
      <c r="J190" s="167" t="s">
        <v>20</v>
      </c>
      <c r="K190" s="127" t="str">
        <f>IF(MOD($G190+$K$10,$H190)=0,"К",IF(MOD($G190+$K$10,$I190)=0,"Т",IF(MOD($G190+$K$10,$J190)=0,"ТО"," ")))</f>
        <v>Т</v>
      </c>
      <c r="L190" s="127" t="str">
        <f>IF(MOD($G190+$L$10,$H190)=0,"К",IF(MOD($G190+$L$10,$I190)=0,"Т",IF(MOD($G190+$L$10,$J190)=0,"ТО"," ")))</f>
        <v>ТО</v>
      </c>
      <c r="M190" s="127" t="str">
        <f>IF(MOD($G190+$M$10,$H190)=0,"К",IF(MOD($G190+$M$10,$I190)=0,"Т",IF(MOD($G190+$M$10,$J190)=0,"ТО"," ")))</f>
        <v>ТО</v>
      </c>
      <c r="N190" s="127" t="str">
        <f>IF(MOD($G190+$N$10,$H190)=0,"К",IF(MOD($G190+$N$10,$I190)=0,"Т",IF(MOD($G190+$N$10,$J190)=0,"ТО"," ")))</f>
        <v>ТО</v>
      </c>
      <c r="O190" s="127" t="str">
        <f>IF(MOD($G190+$O$10,$H190)=0,"К",IF(MOD($G190+$O$10,$I190)=0,"Т",IF(MOD($G190+$O$10,$J190)=0,"ТО"," ")))</f>
        <v>ТО</v>
      </c>
      <c r="P190" s="127" t="str">
        <f>IF(MOD($G190+$P$10,$H190)=0,"К",IF(MOD($G190+$P$10,$I190)=0,"Т",IF(MOD($G190+$P$10,$J190)=0,"ТО"," ")))</f>
        <v>ТО</v>
      </c>
      <c r="Q190" s="127" t="str">
        <f>IF(MOD($G190+$Q$10,$H190)=0,"К",IF(MOD($G190+$Q$10,$I190)=0,"Т",IF(MOD($G190+$Q$10,$J190)=0,"ТО"," ")))</f>
        <v>ТО</v>
      </c>
      <c r="R190" s="127" t="str">
        <f>IF(MOD($G190+$R$10,$H190)=0,"К",IF(MOD($G190+$R$10,$I190)=0,"Т",IF(MOD($G190+$R$10,$J190)=0,"ТО"," ")))</f>
        <v>ТО</v>
      </c>
      <c r="S190" s="127" t="str">
        <f>IF(MOD($G190+$S$10,$H190)=0,"К",IF(MOD($G190+$S$10,$I190)=0,"Т",IF(MOD($G190+$S$10,$J190)=0,"ТО"," ")))</f>
        <v>ТО</v>
      </c>
      <c r="T190" s="127" t="str">
        <f>IF(MOD($G190+$T$10,$H190)=0,"К",IF(MOD($G190+$T$10,$I190)=0,"Т",IF(MOD($G190+$T$10,$J190)=0,"ТО"," ")))</f>
        <v>ТО</v>
      </c>
      <c r="U190" s="127" t="str">
        <f>IF(MOD($G190+$U$10,$H190)=0,"К",IF(MOD($G190+$U$10,$I190)=0,"Т",IF(MOD($G190+$U$10,$J190)=0,"ТО"," ")))</f>
        <v>ТО</v>
      </c>
      <c r="V190" s="128" t="str">
        <f>IF(MOD($G190+$V$10,$H190)=0,"К",IF(MOD($G190+$V$10,$I190)=0,"Т",IF(MOD($G190+$V$10,$J190)=0,"ТО"," ")))</f>
        <v>ТО</v>
      </c>
    </row>
    <row r="191" spans="1:22" s="9" customFormat="1" x14ac:dyDescent="0.2">
      <c r="A191" s="161" t="s">
        <v>214</v>
      </c>
      <c r="B191" s="122" t="s">
        <v>411</v>
      </c>
      <c r="C191" s="162" t="s">
        <v>412</v>
      </c>
      <c r="D191" s="124">
        <v>0</v>
      </c>
      <c r="E191" s="124">
        <v>6</v>
      </c>
      <c r="F191" s="125">
        <v>29830</v>
      </c>
      <c r="G191" s="124">
        <f>ROUND(($F$10-$F191)/30,0)</f>
        <v>430</v>
      </c>
      <c r="H191" s="166" t="s">
        <v>21</v>
      </c>
      <c r="I191" s="166" t="s">
        <v>19</v>
      </c>
      <c r="J191" s="167" t="s">
        <v>20</v>
      </c>
      <c r="K191" s="127" t="str">
        <f>IF(MOD($G191+$K$10,$H191)=0,"К",IF(MOD($G191+$K$10,$I191)=0,"Т",IF(MOD($G191+$K$10,$J191)=0,"ТО"," ")))</f>
        <v>ТО</v>
      </c>
      <c r="L191" s="127" t="str">
        <f>IF(MOD($G191+$L$10,$H191)=0,"К",IF(MOD($G191+$L$10,$I191)=0,"Т",IF(MOD($G191+$L$10,$J191)=0,"ТО"," ")))</f>
        <v>К</v>
      </c>
      <c r="M191" s="127" t="str">
        <f>IF(MOD($G191+$M$10,$H191)=0,"К",IF(MOD($G191+$M$10,$I191)=0,"Т",IF(MOD($G191+$M$10,$J191)=0,"ТО"," ")))</f>
        <v>ТО</v>
      </c>
      <c r="N191" s="127" t="str">
        <f>IF(MOD($G191+$N$10,$H191)=0,"К",IF(MOD($G191+$N$10,$I191)=0,"Т",IF(MOD($G191+$N$10,$J191)=0,"ТО"," ")))</f>
        <v>ТО</v>
      </c>
      <c r="O191" s="127" t="str">
        <f>IF(MOD($G191+$O$10,$H191)=0,"К",IF(MOD($G191+$O$10,$I191)=0,"Т",IF(MOD($G191+$O$10,$J191)=0,"ТО"," ")))</f>
        <v>ТО</v>
      </c>
      <c r="P191" s="127" t="str">
        <f>IF(MOD($G191+$P$10,$H191)=0,"К",IF(MOD($G191+$P$10,$I191)=0,"Т",IF(MOD($G191+$P$10,$J191)=0,"ТО"," ")))</f>
        <v>ТО</v>
      </c>
      <c r="Q191" s="127" t="str">
        <f>IF(MOD($G191+$Q$10,$H191)=0,"К",IF(MOD($G191+$Q$10,$I191)=0,"Т",IF(MOD($G191+$Q$10,$J191)=0,"ТО"," ")))</f>
        <v>ТО</v>
      </c>
      <c r="R191" s="127" t="str">
        <f>IF(MOD($G191+$R$10,$H191)=0,"К",IF(MOD($G191+$R$10,$I191)=0,"Т",IF(MOD($G191+$R$10,$J191)=0,"ТО"," ")))</f>
        <v>ТО</v>
      </c>
      <c r="S191" s="127" t="str">
        <f>IF(MOD($G191+$S$10,$H191)=0,"К",IF(MOD($G191+$S$10,$I191)=0,"Т",IF(MOD($G191+$S$10,$J191)=0,"ТО"," ")))</f>
        <v>ТО</v>
      </c>
      <c r="T191" s="127" t="str">
        <f>IF(MOD($G191+$T$10,$H191)=0,"К",IF(MOD($G191+$T$10,$I191)=0,"Т",IF(MOD($G191+$T$10,$J191)=0,"ТО"," ")))</f>
        <v>ТО</v>
      </c>
      <c r="U191" s="127" t="str">
        <f>IF(MOD($G191+$U$10,$H191)=0,"К",IF(MOD($G191+$U$10,$I191)=0,"Т",IF(MOD($G191+$U$10,$J191)=0,"ТО"," ")))</f>
        <v>ТО</v>
      </c>
      <c r="V191" s="128" t="str">
        <f>IF(MOD($G191+$V$10,$H191)=0,"К",IF(MOD($G191+$V$10,$I191)=0,"Т",IF(MOD($G191+$V$10,$J191)=0,"ТО"," ")))</f>
        <v>ТО</v>
      </c>
    </row>
    <row r="192" spans="1:22" s="9" customFormat="1" x14ac:dyDescent="0.2">
      <c r="A192" s="161" t="s">
        <v>413</v>
      </c>
      <c r="B192" s="122" t="s">
        <v>414</v>
      </c>
      <c r="C192" s="162" t="s">
        <v>415</v>
      </c>
      <c r="D192" s="124">
        <v>0</v>
      </c>
      <c r="E192" s="124">
        <v>6</v>
      </c>
      <c r="F192" s="125">
        <v>29830</v>
      </c>
      <c r="G192" s="124">
        <f>ROUND(($F$10-$F192)/30,0)</f>
        <v>430</v>
      </c>
      <c r="H192" s="166" t="s">
        <v>21</v>
      </c>
      <c r="I192" s="166" t="s">
        <v>19</v>
      </c>
      <c r="J192" s="167" t="s">
        <v>20</v>
      </c>
      <c r="K192" s="127" t="str">
        <f>IF(MOD($G192+$K$10,$H192)=0,"К",IF(MOD($G192+$K$10,$I192)=0,"Т",IF(MOD($G192+$K$10,$J192)=0,"ТО"," ")))</f>
        <v>ТО</v>
      </c>
      <c r="L192" s="127" t="str">
        <f>IF(MOD($G192+$L$10,$H192)=0,"К",IF(MOD($G192+$L$10,$I192)=0,"Т",IF(MOD($G192+$L$10,$J192)=0,"ТО"," ")))</f>
        <v>К</v>
      </c>
      <c r="M192" s="127" t="str">
        <f>IF(MOD($G192+$M$10,$H192)=0,"К",IF(MOD($G192+$M$10,$I192)=0,"Т",IF(MOD($G192+$M$10,$J192)=0,"ТО"," ")))</f>
        <v>ТО</v>
      </c>
      <c r="N192" s="127" t="str">
        <f>IF(MOD($G192+$N$10,$H192)=0,"К",IF(MOD($G192+$N$10,$I192)=0,"Т",IF(MOD($G192+$N$10,$J192)=0,"ТО"," ")))</f>
        <v>ТО</v>
      </c>
      <c r="O192" s="127" t="str">
        <f>IF(MOD($G192+$O$10,$H192)=0,"К",IF(MOD($G192+$O$10,$I192)=0,"Т",IF(MOD($G192+$O$10,$J192)=0,"ТО"," ")))</f>
        <v>ТО</v>
      </c>
      <c r="P192" s="127" t="str">
        <f>IF(MOD($G192+$P$10,$H192)=0,"К",IF(MOD($G192+$P$10,$I192)=0,"Т",IF(MOD($G192+$P$10,$J192)=0,"ТО"," ")))</f>
        <v>ТО</v>
      </c>
      <c r="Q192" s="127" t="str">
        <f>IF(MOD($G192+$Q$10,$H192)=0,"К",IF(MOD($G192+$Q$10,$I192)=0,"Т",IF(MOD($G192+$Q$10,$J192)=0,"ТО"," ")))</f>
        <v>ТО</v>
      </c>
      <c r="R192" s="127" t="str">
        <f>IF(MOD($G192+$R$10,$H192)=0,"К",IF(MOD($G192+$R$10,$I192)=0,"Т",IF(MOD($G192+$R$10,$J192)=0,"ТО"," ")))</f>
        <v>ТО</v>
      </c>
      <c r="S192" s="127" t="str">
        <f>IF(MOD($G192+$S$10,$H192)=0,"К",IF(MOD($G192+$S$10,$I192)=0,"Т",IF(MOD($G192+$S$10,$J192)=0,"ТО"," ")))</f>
        <v>ТО</v>
      </c>
      <c r="T192" s="127" t="str">
        <f>IF(MOD($G192+$T$10,$H192)=0,"К",IF(MOD($G192+$T$10,$I192)=0,"Т",IF(MOD($G192+$T$10,$J192)=0,"ТО"," ")))</f>
        <v>ТО</v>
      </c>
      <c r="U192" s="127" t="str">
        <f>IF(MOD($G192+$U$10,$H192)=0,"К",IF(MOD($G192+$U$10,$I192)=0,"Т",IF(MOD($G192+$U$10,$J192)=0,"ТО"," ")))</f>
        <v>ТО</v>
      </c>
      <c r="V192" s="128" t="str">
        <f>IF(MOD($G192+$V$10,$H192)=0,"К",IF(MOD($G192+$V$10,$I192)=0,"Т",IF(MOD($G192+$V$10,$J192)=0,"ТО"," ")))</f>
        <v>ТО</v>
      </c>
    </row>
    <row r="193" spans="1:22" s="9" customFormat="1" x14ac:dyDescent="0.2">
      <c r="A193" s="161" t="s">
        <v>416</v>
      </c>
      <c r="B193" s="122" t="s">
        <v>417</v>
      </c>
      <c r="C193" s="162"/>
      <c r="D193" s="124">
        <v>0</v>
      </c>
      <c r="E193" s="124">
        <v>6</v>
      </c>
      <c r="F193" s="125">
        <v>29860</v>
      </c>
      <c r="G193" s="124">
        <f>ROUND(($F$10-$F193)/30,0)</f>
        <v>429</v>
      </c>
      <c r="H193" s="166" t="s">
        <v>21</v>
      </c>
      <c r="I193" s="166" t="s">
        <v>19</v>
      </c>
      <c r="J193" s="167" t="s">
        <v>20</v>
      </c>
      <c r="K193" s="127" t="str">
        <f>IF(MOD($G193+$K$10,$H193)=0,"К",IF(MOD($G193+$K$10,$I193)=0,"Т",IF(MOD($G193+$K$10,$J193)=0,"ТО"," ")))</f>
        <v>ТО</v>
      </c>
      <c r="L193" s="127" t="str">
        <f>IF(MOD($G193+$L$10,$H193)=0,"К",IF(MOD($G193+$L$10,$I193)=0,"Т",IF(MOD($G193+$L$10,$J193)=0,"ТО"," ")))</f>
        <v>ТО</v>
      </c>
      <c r="M193" s="127" t="str">
        <f>IF(MOD($G193+$M$10,$H193)=0,"К",IF(MOD($G193+$M$10,$I193)=0,"Т",IF(MOD($G193+$M$10,$J193)=0,"ТО"," ")))</f>
        <v>К</v>
      </c>
      <c r="N193" s="127" t="str">
        <f>IF(MOD($G193+$N$10,$H193)=0,"К",IF(MOD($G193+$N$10,$I193)=0,"Т",IF(MOD($G193+$N$10,$J193)=0,"ТО"," ")))</f>
        <v>ТО</v>
      </c>
      <c r="O193" s="127" t="str">
        <f>IF(MOD($G193+$O$10,$H193)=0,"К",IF(MOD($G193+$O$10,$I193)=0,"Т",IF(MOD($G193+$O$10,$J193)=0,"ТО"," ")))</f>
        <v>ТО</v>
      </c>
      <c r="P193" s="127" t="str">
        <f>IF(MOD($G193+$P$10,$H193)=0,"К",IF(MOD($G193+$P$10,$I193)=0,"Т",IF(MOD($G193+$P$10,$J193)=0,"ТО"," ")))</f>
        <v>ТО</v>
      </c>
      <c r="Q193" s="127" t="str">
        <f>IF(MOD($G193+$Q$10,$H193)=0,"К",IF(MOD($G193+$Q$10,$I193)=0,"Т",IF(MOD($G193+$Q$10,$J193)=0,"ТО"," ")))</f>
        <v>ТО</v>
      </c>
      <c r="R193" s="127" t="str">
        <f>IF(MOD($G193+$R$10,$H193)=0,"К",IF(MOD($G193+$R$10,$I193)=0,"Т",IF(MOD($G193+$R$10,$J193)=0,"ТО"," ")))</f>
        <v>ТО</v>
      </c>
      <c r="S193" s="127" t="str">
        <f>IF(MOD($G193+$S$10,$H193)=0,"К",IF(MOD($G193+$S$10,$I193)=0,"Т",IF(MOD($G193+$S$10,$J193)=0,"ТО"," ")))</f>
        <v>ТО</v>
      </c>
      <c r="T193" s="127" t="str">
        <f>IF(MOD($G193+$T$10,$H193)=0,"К",IF(MOD($G193+$T$10,$I193)=0,"Т",IF(MOD($G193+$T$10,$J193)=0,"ТО"," ")))</f>
        <v>ТО</v>
      </c>
      <c r="U193" s="127" t="str">
        <f>IF(MOD($G193+$U$10,$H193)=0,"К",IF(MOD($G193+$U$10,$I193)=0,"Т",IF(MOD($G193+$U$10,$J193)=0,"ТО"," ")))</f>
        <v>ТО</v>
      </c>
      <c r="V193" s="128" t="str">
        <f>IF(MOD($G193+$V$10,$H193)=0,"К",IF(MOD($G193+$V$10,$I193)=0,"Т",IF(MOD($G193+$V$10,$J193)=0,"ТО"," ")))</f>
        <v>ТО</v>
      </c>
    </row>
    <row r="194" spans="1:22" s="9" customFormat="1" x14ac:dyDescent="0.2">
      <c r="A194" s="161" t="s">
        <v>418</v>
      </c>
      <c r="B194" s="122" t="s">
        <v>419</v>
      </c>
      <c r="C194" s="162" t="s">
        <v>420</v>
      </c>
      <c r="D194" s="124">
        <v>0</v>
      </c>
      <c r="E194" s="124">
        <v>6</v>
      </c>
      <c r="F194" s="125">
        <v>40695</v>
      </c>
      <c r="G194" s="124">
        <f>ROUND(($F$10-$F194)/30,0)</f>
        <v>68</v>
      </c>
      <c r="H194" s="166" t="s">
        <v>21</v>
      </c>
      <c r="I194" s="166" t="s">
        <v>19</v>
      </c>
      <c r="J194" s="167" t="s">
        <v>20</v>
      </c>
      <c r="K194" s="127" t="str">
        <f>IF(MOD($G194+$K$10,$H194)=0,"К",IF(MOD($G194+$K$10,$I194)=0,"Т",IF(MOD($G194+$K$10,$J194)=0,"ТО"," ")))</f>
        <v>ТО</v>
      </c>
      <c r="L194" s="127" t="str">
        <f>IF(MOD($G194+$L$10,$H194)=0,"К",IF(MOD($G194+$L$10,$I194)=0,"Т",IF(MOD($G194+$L$10,$J194)=0,"ТО"," ")))</f>
        <v>ТО</v>
      </c>
      <c r="M194" s="127" t="str">
        <f>IF(MOD($G194+$M$10,$H194)=0,"К",IF(MOD($G194+$M$10,$I194)=0,"Т",IF(MOD($G194+$M$10,$J194)=0,"ТО"," ")))</f>
        <v>ТО</v>
      </c>
      <c r="N194" s="127" t="str">
        <f>IF(MOD($G194+$N$10,$H194)=0,"К",IF(MOD($G194+$N$10,$I194)=0,"Т",IF(MOD($G194+$N$10,$J194)=0,"ТО"," ")))</f>
        <v>К</v>
      </c>
      <c r="O194" s="127" t="str">
        <f>IF(MOD($G194+$O$10,$H194)=0,"К",IF(MOD($G194+$O$10,$I194)=0,"Т",IF(MOD($G194+$O$10,$J194)=0,"ТО"," ")))</f>
        <v>ТО</v>
      </c>
      <c r="P194" s="127" t="str">
        <f>IF(MOD($G194+$P$10,$H194)=0,"К",IF(MOD($G194+$P$10,$I194)=0,"Т",IF(MOD($G194+$P$10,$J194)=0,"ТО"," ")))</f>
        <v>ТО</v>
      </c>
      <c r="Q194" s="127" t="str">
        <f>IF(MOD($G194+$Q$10,$H194)=0,"К",IF(MOD($G194+$Q$10,$I194)=0,"Т",IF(MOD($G194+$Q$10,$J194)=0,"ТО"," ")))</f>
        <v>ТО</v>
      </c>
      <c r="R194" s="127" t="str">
        <f>IF(MOD($G194+$R$10,$H194)=0,"К",IF(MOD($G194+$R$10,$I194)=0,"Т",IF(MOD($G194+$R$10,$J194)=0,"ТО"," ")))</f>
        <v>ТО</v>
      </c>
      <c r="S194" s="127" t="str">
        <f>IF(MOD($G194+$S$10,$H194)=0,"К",IF(MOD($G194+$S$10,$I194)=0,"Т",IF(MOD($G194+$S$10,$J194)=0,"ТО"," ")))</f>
        <v>ТО</v>
      </c>
      <c r="T194" s="127" t="str">
        <f>IF(MOD($G194+$T$10,$H194)=0,"К",IF(MOD($G194+$T$10,$I194)=0,"Т",IF(MOD($G194+$T$10,$J194)=0,"ТО"," ")))</f>
        <v>ТО</v>
      </c>
      <c r="U194" s="127" t="str">
        <f>IF(MOD($G194+$U$10,$H194)=0,"К",IF(MOD($G194+$U$10,$I194)=0,"Т",IF(MOD($G194+$U$10,$J194)=0,"ТО"," ")))</f>
        <v>ТО</v>
      </c>
      <c r="V194" s="128" t="str">
        <f>IF(MOD($G194+$V$10,$H194)=0,"К",IF(MOD($G194+$V$10,$I194)=0,"Т",IF(MOD($G194+$V$10,$J194)=0,"ТО"," ")))</f>
        <v>ТО</v>
      </c>
    </row>
    <row r="195" spans="1:22" s="9" customFormat="1" x14ac:dyDescent="0.2">
      <c r="A195" s="161" t="s">
        <v>357</v>
      </c>
      <c r="B195" s="122" t="s">
        <v>421</v>
      </c>
      <c r="C195" s="162"/>
      <c r="D195" s="124">
        <v>0</v>
      </c>
      <c r="E195" s="124">
        <v>6</v>
      </c>
      <c r="F195" s="125">
        <v>33208</v>
      </c>
      <c r="G195" s="124">
        <f>ROUND(($F$10-$F195)/30,0)</f>
        <v>318</v>
      </c>
      <c r="H195" s="166" t="s">
        <v>21</v>
      </c>
      <c r="I195" s="166" t="s">
        <v>19</v>
      </c>
      <c r="J195" s="167" t="s">
        <v>20</v>
      </c>
      <c r="K195" s="127" t="str">
        <f>IF(MOD($G195+$K$10,$H195)=0,"К",IF(MOD($G195+$K$10,$I195)=0,"Т",IF(MOD($G195+$K$10,$J195)=0,"ТО"," ")))</f>
        <v>ТО</v>
      </c>
      <c r="L195" s="127" t="str">
        <f>IF(MOD($G195+$L$10,$H195)=0,"К",IF(MOD($G195+$L$10,$I195)=0,"Т",IF(MOD($G195+$L$10,$J195)=0,"ТО"," ")))</f>
        <v>ТО</v>
      </c>
      <c r="M195" s="127" t="str">
        <f>IF(MOD($G195+$M$10,$H195)=0,"К",IF(MOD($G195+$M$10,$I195)=0,"Т",IF(MOD($G195+$M$10,$J195)=0,"ТО"," ")))</f>
        <v>ТО</v>
      </c>
      <c r="N195" s="127" t="str">
        <f>IF(MOD($G195+$N$10,$H195)=0,"К",IF(MOD($G195+$N$10,$I195)=0,"Т",IF(MOD($G195+$N$10,$J195)=0,"ТО"," ")))</f>
        <v>ТО</v>
      </c>
      <c r="O195" s="127" t="str">
        <f>IF(MOD($G195+$O$10,$H195)=0,"К",IF(MOD($G195+$O$10,$I195)=0,"Т",IF(MOD($G195+$O$10,$J195)=0,"ТО"," ")))</f>
        <v>ТО</v>
      </c>
      <c r="P195" s="127" t="str">
        <f>IF(MOD($G195+$P$10,$H195)=0,"К",IF(MOD($G195+$P$10,$I195)=0,"Т",IF(MOD($G195+$P$10,$J195)=0,"ТО"," ")))</f>
        <v>Т</v>
      </c>
      <c r="Q195" s="127" t="str">
        <f>IF(MOD($G195+$Q$10,$H195)=0,"К",IF(MOD($G195+$Q$10,$I195)=0,"Т",IF(MOD($G195+$Q$10,$J195)=0,"ТО"," ")))</f>
        <v>ТО</v>
      </c>
      <c r="R195" s="127" t="str">
        <f>IF(MOD($G195+$R$10,$H195)=0,"К",IF(MOD($G195+$R$10,$I195)=0,"Т",IF(MOD($G195+$R$10,$J195)=0,"ТО"," ")))</f>
        <v>ТО</v>
      </c>
      <c r="S195" s="127" t="str">
        <f>IF(MOD($G195+$S$10,$H195)=0,"К",IF(MOD($G195+$S$10,$I195)=0,"Т",IF(MOD($G195+$S$10,$J195)=0,"ТО"," ")))</f>
        <v>ТО</v>
      </c>
      <c r="T195" s="127" t="str">
        <f>IF(MOD($G195+$T$10,$H195)=0,"К",IF(MOD($G195+$T$10,$I195)=0,"Т",IF(MOD($G195+$T$10,$J195)=0,"ТО"," ")))</f>
        <v>ТО</v>
      </c>
      <c r="U195" s="127" t="str">
        <f>IF(MOD($G195+$U$10,$H195)=0,"К",IF(MOD($G195+$U$10,$I195)=0,"Т",IF(MOD($G195+$U$10,$J195)=0,"ТО"," ")))</f>
        <v>ТО</v>
      </c>
      <c r="V195" s="128" t="str">
        <f>IF(MOD($G195+$V$10,$H195)=0,"К",IF(MOD($G195+$V$10,$I195)=0,"Т",IF(MOD($G195+$V$10,$J195)=0,"ТО"," ")))</f>
        <v>ТО</v>
      </c>
    </row>
    <row r="196" spans="1:22" s="9" customFormat="1" x14ac:dyDescent="0.2">
      <c r="A196" s="161" t="s">
        <v>357</v>
      </c>
      <c r="B196" s="122" t="s">
        <v>422</v>
      </c>
      <c r="C196" s="162"/>
      <c r="D196" s="124">
        <v>0</v>
      </c>
      <c r="E196" s="124">
        <v>6</v>
      </c>
      <c r="F196" s="125">
        <v>29556</v>
      </c>
      <c r="G196" s="124">
        <f>ROUND(($F$10-$F196)/30,0)</f>
        <v>439</v>
      </c>
      <c r="H196" s="166" t="s">
        <v>21</v>
      </c>
      <c r="I196" s="166" t="s">
        <v>19</v>
      </c>
      <c r="J196" s="167" t="s">
        <v>20</v>
      </c>
      <c r="K196" s="127" t="str">
        <f>IF(MOD($G196+$K$10,$H196)=0,"К",IF(MOD($G196+$K$10,$I196)=0,"Т",IF(MOD($G196+$K$10,$J196)=0,"ТО"," ")))</f>
        <v>ТО</v>
      </c>
      <c r="L196" s="127" t="str">
        <f>IF(MOD($G196+$L$10,$H196)=0,"К",IF(MOD($G196+$L$10,$I196)=0,"Т",IF(MOD($G196+$L$10,$J196)=0,"ТО"," ")))</f>
        <v>ТО</v>
      </c>
      <c r="M196" s="127" t="str">
        <f>IF(MOD($G196+$M$10,$H196)=0,"К",IF(MOD($G196+$M$10,$I196)=0,"Т",IF(MOD($G196+$M$10,$J196)=0,"ТО"," ")))</f>
        <v>ТО</v>
      </c>
      <c r="N196" s="127" t="str">
        <f>IF(MOD($G196+$N$10,$H196)=0,"К",IF(MOD($G196+$N$10,$I196)=0,"Т",IF(MOD($G196+$N$10,$J196)=0,"ТО"," ")))</f>
        <v>ТО</v>
      </c>
      <c r="O196" s="127" t="str">
        <f>IF(MOD($G196+$O$10,$H196)=0,"К",IF(MOD($G196+$O$10,$I196)=0,"Т",IF(MOD($G196+$O$10,$J196)=0,"ТО"," ")))</f>
        <v>Т</v>
      </c>
      <c r="P196" s="127" t="str">
        <f>IF(MOD($G196+$P$10,$H196)=0,"К",IF(MOD($G196+$P$10,$I196)=0,"Т",IF(MOD($G196+$P$10,$J196)=0,"ТО"," ")))</f>
        <v>ТО</v>
      </c>
      <c r="Q196" s="127" t="str">
        <f>IF(MOD($G196+$Q$10,$H196)=0,"К",IF(MOD($G196+$Q$10,$I196)=0,"Т",IF(MOD($G196+$Q$10,$J196)=0,"ТО"," ")))</f>
        <v>ТО</v>
      </c>
      <c r="R196" s="127" t="str">
        <f>IF(MOD($G196+$R$10,$H196)=0,"К",IF(MOD($G196+$R$10,$I196)=0,"Т",IF(MOD($G196+$R$10,$J196)=0,"ТО"," ")))</f>
        <v>ТО</v>
      </c>
      <c r="S196" s="127" t="str">
        <f>IF(MOD($G196+$S$10,$H196)=0,"К",IF(MOD($G196+$S$10,$I196)=0,"Т",IF(MOD($G196+$S$10,$J196)=0,"ТО"," ")))</f>
        <v>ТО</v>
      </c>
      <c r="T196" s="127" t="str">
        <f>IF(MOD($G196+$T$10,$H196)=0,"К",IF(MOD($G196+$T$10,$I196)=0,"Т",IF(MOD($G196+$T$10,$J196)=0,"ТО"," ")))</f>
        <v>ТО</v>
      </c>
      <c r="U196" s="127" t="str">
        <f>IF(MOD($G196+$U$10,$H196)=0,"К",IF(MOD($G196+$U$10,$I196)=0,"Т",IF(MOD($G196+$U$10,$J196)=0,"ТО"," ")))</f>
        <v>ТО</v>
      </c>
      <c r="V196" s="128" t="str">
        <f>IF(MOD($G196+$V$10,$H196)=0,"К",IF(MOD($G196+$V$10,$I196)=0,"Т",IF(MOD($G196+$V$10,$J196)=0,"ТО"," ")))</f>
        <v>ТО</v>
      </c>
    </row>
    <row r="197" spans="1:22" s="9" customFormat="1" x14ac:dyDescent="0.2">
      <c r="A197" s="161" t="s">
        <v>357</v>
      </c>
      <c r="B197" s="122" t="s">
        <v>423</v>
      </c>
      <c r="C197" s="162"/>
      <c r="D197" s="124">
        <v>0</v>
      </c>
      <c r="E197" s="124">
        <v>6</v>
      </c>
      <c r="F197" s="125">
        <v>29556</v>
      </c>
      <c r="G197" s="124">
        <f>ROUND(($F$10-$F197)/30,0)</f>
        <v>439</v>
      </c>
      <c r="H197" s="166" t="s">
        <v>21</v>
      </c>
      <c r="I197" s="166" t="s">
        <v>19</v>
      </c>
      <c r="J197" s="167" t="s">
        <v>20</v>
      </c>
      <c r="K197" s="127" t="str">
        <f>IF(MOD($G197+$K$10,$H197)=0,"К",IF(MOD($G197+$K$10,$I197)=0,"Т",IF(MOD($G197+$K$10,$J197)=0,"ТО"," ")))</f>
        <v>ТО</v>
      </c>
      <c r="L197" s="127" t="str">
        <f>IF(MOD($G197+$L$10,$H197)=0,"К",IF(MOD($G197+$L$10,$I197)=0,"Т",IF(MOD($G197+$L$10,$J197)=0,"ТО"," ")))</f>
        <v>ТО</v>
      </c>
      <c r="M197" s="127" t="str">
        <f>IF(MOD($G197+$M$10,$H197)=0,"К",IF(MOD($G197+$M$10,$I197)=0,"Т",IF(MOD($G197+$M$10,$J197)=0,"ТО"," ")))</f>
        <v>ТО</v>
      </c>
      <c r="N197" s="127" t="str">
        <f>IF(MOD($G197+$N$10,$H197)=0,"К",IF(MOD($G197+$N$10,$I197)=0,"Т",IF(MOD($G197+$N$10,$J197)=0,"ТО"," ")))</f>
        <v>ТО</v>
      </c>
      <c r="O197" s="127" t="str">
        <f>IF(MOD($G197+$O$10,$H197)=0,"К",IF(MOD($G197+$O$10,$I197)=0,"Т",IF(MOD($G197+$O$10,$J197)=0,"ТО"," ")))</f>
        <v>Т</v>
      </c>
      <c r="P197" s="127" t="str">
        <f>IF(MOD($G197+$P$10,$H197)=0,"К",IF(MOD($G197+$P$10,$I197)=0,"Т",IF(MOD($G197+$P$10,$J197)=0,"ТО"," ")))</f>
        <v>ТО</v>
      </c>
      <c r="Q197" s="127" t="str">
        <f>IF(MOD($G197+$Q$10,$H197)=0,"К",IF(MOD($G197+$Q$10,$I197)=0,"Т",IF(MOD($G197+$Q$10,$J197)=0,"ТО"," ")))</f>
        <v>ТО</v>
      </c>
      <c r="R197" s="127" t="str">
        <f>IF(MOD($G197+$R$10,$H197)=0,"К",IF(MOD($G197+$R$10,$I197)=0,"Т",IF(MOD($G197+$R$10,$J197)=0,"ТО"," ")))</f>
        <v>ТО</v>
      </c>
      <c r="S197" s="127" t="str">
        <f>IF(MOD($G197+$S$10,$H197)=0,"К",IF(MOD($G197+$S$10,$I197)=0,"Т",IF(MOD($G197+$S$10,$J197)=0,"ТО"," ")))</f>
        <v>ТО</v>
      </c>
      <c r="T197" s="127" t="str">
        <f>IF(MOD($G197+$T$10,$H197)=0,"К",IF(MOD($G197+$T$10,$I197)=0,"Т",IF(MOD($G197+$T$10,$J197)=0,"ТО"," ")))</f>
        <v>ТО</v>
      </c>
      <c r="U197" s="127" t="str">
        <f>IF(MOD($G197+$U$10,$H197)=0,"К",IF(MOD($G197+$U$10,$I197)=0,"Т",IF(MOD($G197+$U$10,$J197)=0,"ТО"," ")))</f>
        <v>ТО</v>
      </c>
      <c r="V197" s="128" t="str">
        <f>IF(MOD($G197+$V$10,$H197)=0,"К",IF(MOD($G197+$V$10,$I197)=0,"Т",IF(MOD($G197+$V$10,$J197)=0,"ТО"," ")))</f>
        <v>ТО</v>
      </c>
    </row>
    <row r="198" spans="1:22" s="9" customFormat="1" x14ac:dyDescent="0.2">
      <c r="A198" s="161" t="s">
        <v>357</v>
      </c>
      <c r="B198" s="122" t="s">
        <v>424</v>
      </c>
      <c r="C198" s="162"/>
      <c r="D198" s="124">
        <v>0</v>
      </c>
      <c r="E198" s="124">
        <v>6</v>
      </c>
      <c r="F198" s="125">
        <v>29556</v>
      </c>
      <c r="G198" s="124">
        <f>ROUND(($F$10-$F198)/30,0)</f>
        <v>439</v>
      </c>
      <c r="H198" s="166" t="s">
        <v>21</v>
      </c>
      <c r="I198" s="166" t="s">
        <v>19</v>
      </c>
      <c r="J198" s="167" t="s">
        <v>20</v>
      </c>
      <c r="K198" s="127" t="str">
        <f>IF(MOD($G198+$K$10,$H198)=0,"К",IF(MOD($G198+$K$10,$I198)=0,"Т",IF(MOD($G198+$K$10,$J198)=0,"ТО"," ")))</f>
        <v>ТО</v>
      </c>
      <c r="L198" s="127" t="str">
        <f>IF(MOD($G198+$L$10,$H198)=0,"К",IF(MOD($G198+$L$10,$I198)=0,"Т",IF(MOD($G198+$L$10,$J198)=0,"ТО"," ")))</f>
        <v>ТО</v>
      </c>
      <c r="M198" s="127" t="str">
        <f>IF(MOD($G198+$M$10,$H198)=0,"К",IF(MOD($G198+$M$10,$I198)=0,"Т",IF(MOD($G198+$M$10,$J198)=0,"ТО"," ")))</f>
        <v>ТО</v>
      </c>
      <c r="N198" s="127" t="str">
        <f>IF(MOD($G198+$N$10,$H198)=0,"К",IF(MOD($G198+$N$10,$I198)=0,"Т",IF(MOD($G198+$N$10,$J198)=0,"ТО"," ")))</f>
        <v>ТО</v>
      </c>
      <c r="O198" s="127" t="str">
        <f>IF(MOD($G198+$O$10,$H198)=0,"К",IF(MOD($G198+$O$10,$I198)=0,"Т",IF(MOD($G198+$O$10,$J198)=0,"ТО"," ")))</f>
        <v>Т</v>
      </c>
      <c r="P198" s="127" t="str">
        <f>IF(MOD($G198+$P$10,$H198)=0,"К",IF(MOD($G198+$P$10,$I198)=0,"Т",IF(MOD($G198+$P$10,$J198)=0,"ТО"," ")))</f>
        <v>ТО</v>
      </c>
      <c r="Q198" s="127" t="str">
        <f>IF(MOD($G198+$Q$10,$H198)=0,"К",IF(MOD($G198+$Q$10,$I198)=0,"Т",IF(MOD($G198+$Q$10,$J198)=0,"ТО"," ")))</f>
        <v>ТО</v>
      </c>
      <c r="R198" s="127" t="str">
        <f>IF(MOD($G198+$R$10,$H198)=0,"К",IF(MOD($G198+$R$10,$I198)=0,"Т",IF(MOD($G198+$R$10,$J198)=0,"ТО"," ")))</f>
        <v>ТО</v>
      </c>
      <c r="S198" s="127" t="str">
        <f>IF(MOD($G198+$S$10,$H198)=0,"К",IF(MOD($G198+$S$10,$I198)=0,"Т",IF(MOD($G198+$S$10,$J198)=0,"ТО"," ")))</f>
        <v>ТО</v>
      </c>
      <c r="T198" s="127" t="str">
        <f>IF(MOD($G198+$T$10,$H198)=0,"К",IF(MOD($G198+$T$10,$I198)=0,"Т",IF(MOD($G198+$T$10,$J198)=0,"ТО"," ")))</f>
        <v>ТО</v>
      </c>
      <c r="U198" s="127" t="str">
        <f>IF(MOD($G198+$U$10,$H198)=0,"К",IF(MOD($G198+$U$10,$I198)=0,"Т",IF(MOD($G198+$U$10,$J198)=0,"ТО"," ")))</f>
        <v>ТО</v>
      </c>
      <c r="V198" s="128" t="str">
        <f>IF(MOD($G198+$V$10,$H198)=0,"К",IF(MOD($G198+$V$10,$I198)=0,"Т",IF(MOD($G198+$V$10,$J198)=0,"ТО"," ")))</f>
        <v>ТО</v>
      </c>
    </row>
    <row r="199" spans="1:22" s="9" customFormat="1" x14ac:dyDescent="0.2">
      <c r="A199" s="161" t="s">
        <v>357</v>
      </c>
      <c r="B199" s="122" t="s">
        <v>424</v>
      </c>
      <c r="C199" s="162"/>
      <c r="D199" s="124">
        <v>0</v>
      </c>
      <c r="E199" s="124">
        <v>6</v>
      </c>
      <c r="F199" s="125">
        <v>29556</v>
      </c>
      <c r="G199" s="124">
        <f>ROUND(($F$10-$F199)/30,0)</f>
        <v>439</v>
      </c>
      <c r="H199" s="166" t="s">
        <v>21</v>
      </c>
      <c r="I199" s="166" t="s">
        <v>19</v>
      </c>
      <c r="J199" s="167" t="s">
        <v>20</v>
      </c>
      <c r="K199" s="127" t="str">
        <f>IF(MOD($G199+$K$10,$H199)=0,"К",IF(MOD($G199+$K$10,$I199)=0,"Т",IF(MOD($G199+$K$10,$J199)=0,"ТО"," ")))</f>
        <v>ТО</v>
      </c>
      <c r="L199" s="127" t="str">
        <f>IF(MOD($G199+$L$10,$H199)=0,"К",IF(MOD($G199+$L$10,$I199)=0,"Т",IF(MOD($G199+$L$10,$J199)=0,"ТО"," ")))</f>
        <v>ТО</v>
      </c>
      <c r="M199" s="127" t="str">
        <f>IF(MOD($G199+$M$10,$H199)=0,"К",IF(MOD($G199+$M$10,$I199)=0,"Т",IF(MOD($G199+$M$10,$J199)=0,"ТО"," ")))</f>
        <v>ТО</v>
      </c>
      <c r="N199" s="127" t="str">
        <f>IF(MOD($G199+$N$10,$H199)=0,"К",IF(MOD($G199+$N$10,$I199)=0,"Т",IF(MOD($G199+$N$10,$J199)=0,"ТО"," ")))</f>
        <v>ТО</v>
      </c>
      <c r="O199" s="127" t="str">
        <f>IF(MOD($G199+$O$10,$H199)=0,"К",IF(MOD($G199+$O$10,$I199)=0,"Т",IF(MOD($G199+$O$10,$J199)=0,"ТО"," ")))</f>
        <v>Т</v>
      </c>
      <c r="P199" s="127" t="str">
        <f>IF(MOD($G199+$P$10,$H199)=0,"К",IF(MOD($G199+$P$10,$I199)=0,"Т",IF(MOD($G199+$P$10,$J199)=0,"ТО"," ")))</f>
        <v>ТО</v>
      </c>
      <c r="Q199" s="127" t="str">
        <f>IF(MOD($G199+$Q$10,$H199)=0,"К",IF(MOD($G199+$Q$10,$I199)=0,"Т",IF(MOD($G199+$Q$10,$J199)=0,"ТО"," ")))</f>
        <v>ТО</v>
      </c>
      <c r="R199" s="127" t="str">
        <f>IF(MOD($G199+$R$10,$H199)=0,"К",IF(MOD($G199+$R$10,$I199)=0,"Т",IF(MOD($G199+$R$10,$J199)=0,"ТО"," ")))</f>
        <v>ТО</v>
      </c>
      <c r="S199" s="127" t="str">
        <f>IF(MOD($G199+$S$10,$H199)=0,"К",IF(MOD($G199+$S$10,$I199)=0,"Т",IF(MOD($G199+$S$10,$J199)=0,"ТО"," ")))</f>
        <v>ТО</v>
      </c>
      <c r="T199" s="127" t="str">
        <f>IF(MOD($G199+$T$10,$H199)=0,"К",IF(MOD($G199+$T$10,$I199)=0,"Т",IF(MOD($G199+$T$10,$J199)=0,"ТО"," ")))</f>
        <v>ТО</v>
      </c>
      <c r="U199" s="127" t="str">
        <f>IF(MOD($G199+$U$10,$H199)=0,"К",IF(MOD($G199+$U$10,$I199)=0,"Т",IF(MOD($G199+$U$10,$J199)=0,"ТО"," ")))</f>
        <v>ТО</v>
      </c>
      <c r="V199" s="128" t="str">
        <f>IF(MOD($G199+$V$10,$H199)=0,"К",IF(MOD($G199+$V$10,$I199)=0,"Т",IF(MOD($G199+$V$10,$J199)=0,"ТО"," ")))</f>
        <v>ТО</v>
      </c>
    </row>
    <row r="200" spans="1:22" s="9" customFormat="1" x14ac:dyDescent="0.2">
      <c r="A200" s="161" t="s">
        <v>425</v>
      </c>
      <c r="B200" s="122" t="s">
        <v>426</v>
      </c>
      <c r="C200" s="162"/>
      <c r="D200" s="124">
        <v>0</v>
      </c>
      <c r="E200" s="124">
        <v>6</v>
      </c>
      <c r="F200" s="125">
        <v>29556</v>
      </c>
      <c r="G200" s="124">
        <f>ROUND(($F$10-$F200)/30,0)</f>
        <v>439</v>
      </c>
      <c r="H200" s="168" t="s">
        <v>17</v>
      </c>
      <c r="I200" s="168" t="s">
        <v>19</v>
      </c>
      <c r="J200" s="169" t="s">
        <v>20</v>
      </c>
      <c r="K200" s="127" t="str">
        <f>IF(MOD($G200+$K$10,$H200)=0,"К",IF(MOD($G200+$K$10,$I200)=0,"Т",IF(MOD($G200+$K$10,$J200)=0,"ТО"," ")))</f>
        <v>ТО</v>
      </c>
      <c r="L200" s="127" t="str">
        <f>IF(MOD($G200+$L$10,$H200)=0,"К",IF(MOD($G200+$L$10,$I200)=0,"Т",IF(MOD($G200+$L$10,$J200)=0,"ТО"," ")))</f>
        <v>ТО</v>
      </c>
      <c r="M200" s="127" t="str">
        <f>IF(MOD($G200+$M$10,$H200)=0,"К",IF(MOD($G200+$M$10,$I200)=0,"Т",IF(MOD($G200+$M$10,$J200)=0,"ТО"," ")))</f>
        <v>ТО</v>
      </c>
      <c r="N200" s="127" t="str">
        <f>IF(MOD($G200+$N$10,$H200)=0,"К",IF(MOD($G200+$N$10,$I200)=0,"Т",IF(MOD($G200+$N$10,$J200)=0,"ТО"," ")))</f>
        <v>ТО</v>
      </c>
      <c r="O200" s="127" t="str">
        <f>IF(MOD($G200+$O$10,$H200)=0,"К",IF(MOD($G200+$O$10,$I200)=0,"Т",IF(MOD($G200+$O$10,$J200)=0,"ТО"," ")))</f>
        <v>Т</v>
      </c>
      <c r="P200" s="127" t="str">
        <f>IF(MOD($G200+$P$10,$H200)=0,"К",IF(MOD($G200+$P$10,$I200)=0,"Т",IF(MOD($G200+$P$10,$J200)=0,"ТО"," ")))</f>
        <v>ТО</v>
      </c>
      <c r="Q200" s="127" t="str">
        <f>IF(MOD($G200+$Q$10,$H200)=0,"К",IF(MOD($G200+$Q$10,$I200)=0,"Т",IF(MOD($G200+$Q$10,$J200)=0,"ТО"," ")))</f>
        <v>ТО</v>
      </c>
      <c r="R200" s="127" t="str">
        <f>IF(MOD($G200+$R$10,$H200)=0,"К",IF(MOD($G200+$R$10,$I200)=0,"Т",IF(MOD($G200+$R$10,$J200)=0,"ТО"," ")))</f>
        <v>ТО</v>
      </c>
      <c r="S200" s="127" t="str">
        <f>IF(MOD($G200+$S$10,$H200)=0,"К",IF(MOD($G200+$S$10,$I200)=0,"Т",IF(MOD($G200+$S$10,$J200)=0,"ТО"," ")))</f>
        <v>ТО</v>
      </c>
      <c r="T200" s="127" t="str">
        <f>IF(MOD($G200+$T$10,$H200)=0,"К",IF(MOD($G200+$T$10,$I200)=0,"Т",IF(MOD($G200+$T$10,$J200)=0,"ТО"," ")))</f>
        <v>ТО</v>
      </c>
      <c r="U200" s="127" t="str">
        <f>IF(MOD($G200+$U$10,$H200)=0,"К",IF(MOD($G200+$U$10,$I200)=0,"Т",IF(MOD($G200+$U$10,$J200)=0,"ТО"," ")))</f>
        <v>ТО</v>
      </c>
      <c r="V200" s="128" t="str">
        <f>IF(MOD($G200+$V$10,$H200)=0,"К",IF(MOD($G200+$V$10,$I200)=0,"Т",IF(MOD($G200+$V$10,$J200)=0,"ТО"," ")))</f>
        <v>ТО</v>
      </c>
    </row>
    <row r="201" spans="1:22" s="9" customFormat="1" x14ac:dyDescent="0.2">
      <c r="A201" s="161" t="s">
        <v>425</v>
      </c>
      <c r="B201" s="122" t="s">
        <v>427</v>
      </c>
      <c r="C201" s="162"/>
      <c r="D201" s="124">
        <v>0</v>
      </c>
      <c r="E201" s="124">
        <v>6</v>
      </c>
      <c r="F201" s="125">
        <v>29556</v>
      </c>
      <c r="G201" s="124">
        <f>ROUND(($F$10-$F201)/30,0)</f>
        <v>439</v>
      </c>
      <c r="H201" s="168" t="s">
        <v>17</v>
      </c>
      <c r="I201" s="168" t="s">
        <v>19</v>
      </c>
      <c r="J201" s="169" t="s">
        <v>20</v>
      </c>
      <c r="K201" s="127" t="str">
        <f>IF(MOD($G201+$K$10,$H201)=0,"К",IF(MOD($G201+$K$10,$I201)=0,"Т",IF(MOD($G201+$K$10,$J201)=0,"ТО"," ")))</f>
        <v>ТО</v>
      </c>
      <c r="L201" s="127" t="str">
        <f>IF(MOD($G201+$L$10,$H201)=0,"К",IF(MOD($G201+$L$10,$I201)=0,"Т",IF(MOD($G201+$L$10,$J201)=0,"ТО"," ")))</f>
        <v>ТО</v>
      </c>
      <c r="M201" s="127" t="str">
        <f>IF(MOD($G201+$M$10,$H201)=0,"К",IF(MOD($G201+$M$10,$I201)=0,"Т",IF(MOD($G201+$M$10,$J201)=0,"ТО"," ")))</f>
        <v>ТО</v>
      </c>
      <c r="N201" s="127" t="str">
        <f>IF(MOD($G201+$N$10,$H201)=0,"К",IF(MOD($G201+$N$10,$I201)=0,"Т",IF(MOD($G201+$N$10,$J201)=0,"ТО"," ")))</f>
        <v>ТО</v>
      </c>
      <c r="O201" s="127" t="str">
        <f>IF(MOD($G201+$O$10,$H201)=0,"К",IF(MOD($G201+$O$10,$I201)=0,"Т",IF(MOD($G201+$O$10,$J201)=0,"ТО"," ")))</f>
        <v>Т</v>
      </c>
      <c r="P201" s="127" t="str">
        <f>IF(MOD($G201+$P$10,$H201)=0,"К",IF(MOD($G201+$P$10,$I201)=0,"Т",IF(MOD($G201+$P$10,$J201)=0,"ТО"," ")))</f>
        <v>ТО</v>
      </c>
      <c r="Q201" s="127" t="str">
        <f>IF(MOD($G201+$Q$10,$H201)=0,"К",IF(MOD($G201+$Q$10,$I201)=0,"Т",IF(MOD($G201+$Q$10,$J201)=0,"ТО"," ")))</f>
        <v>ТО</v>
      </c>
      <c r="R201" s="127" t="str">
        <f>IF(MOD($G201+$R$10,$H201)=0,"К",IF(MOD($G201+$R$10,$I201)=0,"Т",IF(MOD($G201+$R$10,$J201)=0,"ТО"," ")))</f>
        <v>ТО</v>
      </c>
      <c r="S201" s="127" t="str">
        <f>IF(MOD($G201+$S$10,$H201)=0,"К",IF(MOD($G201+$S$10,$I201)=0,"Т",IF(MOD($G201+$S$10,$J201)=0,"ТО"," ")))</f>
        <v>ТО</v>
      </c>
      <c r="T201" s="127" t="str">
        <f>IF(MOD($G201+$T$10,$H201)=0,"К",IF(MOD($G201+$T$10,$I201)=0,"Т",IF(MOD($G201+$T$10,$J201)=0,"ТО"," ")))</f>
        <v>ТО</v>
      </c>
      <c r="U201" s="127" t="str">
        <f>IF(MOD($G201+$U$10,$H201)=0,"К",IF(MOD($G201+$U$10,$I201)=0,"Т",IF(MOD($G201+$U$10,$J201)=0,"ТО"," ")))</f>
        <v>ТО</v>
      </c>
      <c r="V201" s="128" t="str">
        <f>IF(MOD($G201+$V$10,$H201)=0,"К",IF(MOD($G201+$V$10,$I201)=0,"Т",IF(MOD($G201+$V$10,$J201)=0,"ТО"," ")))</f>
        <v>ТО</v>
      </c>
    </row>
    <row r="202" spans="1:22" s="9" customFormat="1" ht="14.25" customHeight="1" x14ac:dyDescent="0.2">
      <c r="A202" s="161" t="s">
        <v>425</v>
      </c>
      <c r="B202" s="122" t="s">
        <v>428</v>
      </c>
      <c r="C202" s="162"/>
      <c r="D202" s="124">
        <v>0</v>
      </c>
      <c r="E202" s="124">
        <v>6</v>
      </c>
      <c r="F202" s="125">
        <v>29556</v>
      </c>
      <c r="G202" s="124">
        <f>ROUND(($F$10-$F202)/30,0)</f>
        <v>439</v>
      </c>
      <c r="H202" s="168" t="s">
        <v>17</v>
      </c>
      <c r="I202" s="168" t="s">
        <v>19</v>
      </c>
      <c r="J202" s="169" t="s">
        <v>20</v>
      </c>
      <c r="K202" s="127" t="str">
        <f>IF(MOD($G202+$K$10,$H202)=0,"К",IF(MOD($G202+$K$10,$I202)=0,"Т",IF(MOD($G202+$K$10,$J202)=0,"ТО"," ")))</f>
        <v>ТО</v>
      </c>
      <c r="L202" s="127" t="str">
        <f>IF(MOD($G202+$L$10,$H202)=0,"К",IF(MOD($G202+$L$10,$I202)=0,"Т",IF(MOD($G202+$L$10,$J202)=0,"ТО"," ")))</f>
        <v>ТО</v>
      </c>
      <c r="M202" s="127" t="str">
        <f>IF(MOD($G202+$M$10,$H202)=0,"К",IF(MOD($G202+$M$10,$I202)=0,"Т",IF(MOD($G202+$M$10,$J202)=0,"ТО"," ")))</f>
        <v>ТО</v>
      </c>
      <c r="N202" s="127" t="str">
        <f>IF(MOD($G202+$N$10,$H202)=0,"К",IF(MOD($G202+$N$10,$I202)=0,"Т",IF(MOD($G202+$N$10,$J202)=0,"ТО"," ")))</f>
        <v>ТО</v>
      </c>
      <c r="O202" s="127" t="str">
        <f>IF(MOD($G202+$O$10,$H202)=0,"К",IF(MOD($G202+$O$10,$I202)=0,"Т",IF(MOD($G202+$O$10,$J202)=0,"ТО"," ")))</f>
        <v>Т</v>
      </c>
      <c r="P202" s="127" t="str">
        <f>IF(MOD($G202+$P$10,$H202)=0,"К",IF(MOD($G202+$P$10,$I202)=0,"Т",IF(MOD($G202+$P$10,$J202)=0,"ТО"," ")))</f>
        <v>ТО</v>
      </c>
      <c r="Q202" s="127" t="str">
        <f>IF(MOD($G202+$Q$10,$H202)=0,"К",IF(MOD($G202+$Q$10,$I202)=0,"Т",IF(MOD($G202+$Q$10,$J202)=0,"ТО"," ")))</f>
        <v>ТО</v>
      </c>
      <c r="R202" s="127" t="str">
        <f>IF(MOD($G202+$R$10,$H202)=0,"К",IF(MOD($G202+$R$10,$I202)=0,"Т",IF(MOD($G202+$R$10,$J202)=0,"ТО"," ")))</f>
        <v>ТО</v>
      </c>
      <c r="S202" s="127" t="str">
        <f>IF(MOD($G202+$S$10,$H202)=0,"К",IF(MOD($G202+$S$10,$I202)=0,"Т",IF(MOD($G202+$S$10,$J202)=0,"ТО"," ")))</f>
        <v>ТО</v>
      </c>
      <c r="T202" s="127" t="str">
        <f>IF(MOD($G202+$T$10,$H202)=0,"К",IF(MOD($G202+$T$10,$I202)=0,"Т",IF(MOD($G202+$T$10,$J202)=0,"ТО"," ")))</f>
        <v>ТО</v>
      </c>
      <c r="U202" s="127" t="str">
        <f>IF(MOD($G202+$U$10,$H202)=0,"К",IF(MOD($G202+$U$10,$I202)=0,"Т",IF(MOD($G202+$U$10,$J202)=0,"ТО"," ")))</f>
        <v>ТО</v>
      </c>
      <c r="V202" s="128" t="str">
        <f>IF(MOD($G202+$V$10,$H202)=0,"К",IF(MOD($G202+$V$10,$I202)=0,"Т",IF(MOD($G202+$V$10,$J202)=0,"ТО"," ")))</f>
        <v>ТО</v>
      </c>
    </row>
    <row r="203" spans="1:22" s="9" customFormat="1" x14ac:dyDescent="0.2">
      <c r="A203" s="161" t="s">
        <v>425</v>
      </c>
      <c r="B203" s="122" t="s">
        <v>429</v>
      </c>
      <c r="C203" s="162"/>
      <c r="D203" s="124">
        <v>0</v>
      </c>
      <c r="E203" s="124">
        <v>6</v>
      </c>
      <c r="F203" s="125">
        <v>29556</v>
      </c>
      <c r="G203" s="124">
        <f>ROUND(($F$10-$F203)/30,0)</f>
        <v>439</v>
      </c>
      <c r="H203" s="168" t="s">
        <v>17</v>
      </c>
      <c r="I203" s="168" t="s">
        <v>19</v>
      </c>
      <c r="J203" s="169" t="s">
        <v>20</v>
      </c>
      <c r="K203" s="127" t="str">
        <f>IF(MOD($G203+$K$10,$H203)=0,"К",IF(MOD($G203+$K$10,$I203)=0,"Т",IF(MOD($G203+$K$10,$J203)=0,"ТО"," ")))</f>
        <v>ТО</v>
      </c>
      <c r="L203" s="127" t="str">
        <f>IF(MOD($G203+$L$10,$H203)=0,"К",IF(MOD($G203+$L$10,$I203)=0,"Т",IF(MOD($G203+$L$10,$J203)=0,"ТО"," ")))</f>
        <v>ТО</v>
      </c>
      <c r="M203" s="127" t="str">
        <f>IF(MOD($G203+$M$10,$H203)=0,"К",IF(MOD($G203+$M$10,$I203)=0,"Т",IF(MOD($G203+$M$10,$J203)=0,"ТО"," ")))</f>
        <v>ТО</v>
      </c>
      <c r="N203" s="127" t="str">
        <f>IF(MOD($G203+$N$10,$H203)=0,"К",IF(MOD($G203+$N$10,$I203)=0,"Т",IF(MOD($G203+$N$10,$J203)=0,"ТО"," ")))</f>
        <v>ТО</v>
      </c>
      <c r="O203" s="127" t="str">
        <f>IF(MOD($G203+$O$10,$H203)=0,"К",IF(MOD($G203+$O$10,$I203)=0,"Т",IF(MOD($G203+$O$10,$J203)=0,"ТО"," ")))</f>
        <v>Т</v>
      </c>
      <c r="P203" s="127" t="str">
        <f>IF(MOD($G203+$P$10,$H203)=0,"К",IF(MOD($G203+$P$10,$I203)=0,"Т",IF(MOD($G203+$P$10,$J203)=0,"ТО"," ")))</f>
        <v>ТО</v>
      </c>
      <c r="Q203" s="127" t="str">
        <f>IF(MOD($G203+$Q$10,$H203)=0,"К",IF(MOD($G203+$Q$10,$I203)=0,"Т",IF(MOD($G203+$Q$10,$J203)=0,"ТО"," ")))</f>
        <v>ТО</v>
      </c>
      <c r="R203" s="127" t="str">
        <f>IF(MOD($G203+$R$10,$H203)=0,"К",IF(MOD($G203+$R$10,$I203)=0,"Т",IF(MOD($G203+$R$10,$J203)=0,"ТО"," ")))</f>
        <v>ТО</v>
      </c>
      <c r="S203" s="127" t="str">
        <f>IF(MOD($G203+$S$10,$H203)=0,"К",IF(MOD($G203+$S$10,$I203)=0,"Т",IF(MOD($G203+$S$10,$J203)=0,"ТО"," ")))</f>
        <v>ТО</v>
      </c>
      <c r="T203" s="127" t="str">
        <f>IF(MOD($G203+$T$10,$H203)=0,"К",IF(MOD($G203+$T$10,$I203)=0,"Т",IF(MOD($G203+$T$10,$J203)=0,"ТО"," ")))</f>
        <v>ТО</v>
      </c>
      <c r="U203" s="127" t="str">
        <f>IF(MOD($G203+$U$10,$H203)=0,"К",IF(MOD($G203+$U$10,$I203)=0,"Т",IF(MOD($G203+$U$10,$J203)=0,"ТО"," ")))</f>
        <v>ТО</v>
      </c>
      <c r="V203" s="128" t="str">
        <f>IF(MOD($G203+$V$10,$H203)=0,"К",IF(MOD($G203+$V$10,$I203)=0,"Т",IF(MOD($G203+$V$10,$J203)=0,"ТО"," ")))</f>
        <v>ТО</v>
      </c>
    </row>
    <row r="204" spans="1:22" s="9" customFormat="1" x14ac:dyDescent="0.2">
      <c r="A204" s="161" t="s">
        <v>425</v>
      </c>
      <c r="B204" s="122" t="s">
        <v>430</v>
      </c>
      <c r="C204" s="162"/>
      <c r="D204" s="124">
        <v>0</v>
      </c>
      <c r="E204" s="124">
        <v>6</v>
      </c>
      <c r="F204" s="125">
        <v>29556</v>
      </c>
      <c r="G204" s="124">
        <f>ROUND(($F$10-$F204)/30,0)</f>
        <v>439</v>
      </c>
      <c r="H204" s="168" t="s">
        <v>17</v>
      </c>
      <c r="I204" s="168" t="s">
        <v>19</v>
      </c>
      <c r="J204" s="169" t="s">
        <v>20</v>
      </c>
      <c r="K204" s="127" t="str">
        <f>IF(MOD($G204+$K$10,$H204)=0,"К",IF(MOD($G204+$K$10,$I204)=0,"Т",IF(MOD($G204+$K$10,$J204)=0,"ТО"," ")))</f>
        <v>ТО</v>
      </c>
      <c r="L204" s="127" t="str">
        <f>IF(MOD($G204+$L$10,$H204)=0,"К",IF(MOD($G204+$L$10,$I204)=0,"Т",IF(MOD($G204+$L$10,$J204)=0,"ТО"," ")))</f>
        <v>ТО</v>
      </c>
      <c r="M204" s="127" t="str">
        <f>IF(MOD($G204+$M$10,$H204)=0,"К",IF(MOD($G204+$M$10,$I204)=0,"Т",IF(MOD($G204+$M$10,$J204)=0,"ТО"," ")))</f>
        <v>ТО</v>
      </c>
      <c r="N204" s="127" t="str">
        <f>IF(MOD($G204+$N$10,$H204)=0,"К",IF(MOD($G204+$N$10,$I204)=0,"Т",IF(MOD($G204+$N$10,$J204)=0,"ТО"," ")))</f>
        <v>ТО</v>
      </c>
      <c r="O204" s="127" t="str">
        <f>IF(MOD($G204+$O$10,$H204)=0,"К",IF(MOD($G204+$O$10,$I204)=0,"Т",IF(MOD($G204+$O$10,$J204)=0,"ТО"," ")))</f>
        <v>Т</v>
      </c>
      <c r="P204" s="127" t="str">
        <f>IF(MOD($G204+$P$10,$H204)=0,"К",IF(MOD($G204+$P$10,$I204)=0,"Т",IF(MOD($G204+$P$10,$J204)=0,"ТО"," ")))</f>
        <v>ТО</v>
      </c>
      <c r="Q204" s="127" t="str">
        <f>IF(MOD($G204+$Q$10,$H204)=0,"К",IF(MOD($G204+$Q$10,$I204)=0,"Т",IF(MOD($G204+$Q$10,$J204)=0,"ТО"," ")))</f>
        <v>ТО</v>
      </c>
      <c r="R204" s="127" t="str">
        <f>IF(MOD($G204+$R$10,$H204)=0,"К",IF(MOD($G204+$R$10,$I204)=0,"Т",IF(MOD($G204+$R$10,$J204)=0,"ТО"," ")))</f>
        <v>ТО</v>
      </c>
      <c r="S204" s="127" t="str">
        <f>IF(MOD($G204+$S$10,$H204)=0,"К",IF(MOD($G204+$S$10,$I204)=0,"Т",IF(MOD($G204+$S$10,$J204)=0,"ТО"," ")))</f>
        <v>ТО</v>
      </c>
      <c r="T204" s="127" t="str">
        <f>IF(MOD($G204+$T$10,$H204)=0,"К",IF(MOD($G204+$T$10,$I204)=0,"Т",IF(MOD($G204+$T$10,$J204)=0,"ТО"," ")))</f>
        <v>ТО</v>
      </c>
      <c r="U204" s="127" t="str">
        <f>IF(MOD($G204+$U$10,$H204)=0,"К",IF(MOD($G204+$U$10,$I204)=0,"Т",IF(MOD($G204+$U$10,$J204)=0,"ТО"," ")))</f>
        <v>ТО</v>
      </c>
      <c r="V204" s="128" t="str">
        <f>IF(MOD($G204+$V$10,$H204)=0,"К",IF(MOD($G204+$V$10,$I204)=0,"Т",IF(MOD($G204+$V$10,$J204)=0,"ТО"," ")))</f>
        <v>ТО</v>
      </c>
    </row>
    <row r="205" spans="1:22" s="9" customFormat="1" x14ac:dyDescent="0.2">
      <c r="A205" s="161" t="s">
        <v>425</v>
      </c>
      <c r="B205" s="122" t="s">
        <v>431</v>
      </c>
      <c r="C205" s="162"/>
      <c r="D205" s="124">
        <v>0</v>
      </c>
      <c r="E205" s="124">
        <v>6</v>
      </c>
      <c r="F205" s="125">
        <v>29556</v>
      </c>
      <c r="G205" s="124">
        <f>ROUND(($F$10-$F205)/30,0)</f>
        <v>439</v>
      </c>
      <c r="H205" s="166" t="s">
        <v>17</v>
      </c>
      <c r="I205" s="166" t="s">
        <v>19</v>
      </c>
      <c r="J205" s="167" t="s">
        <v>20</v>
      </c>
      <c r="K205" s="127" t="str">
        <f>IF(MOD($G205+$K$10,$H205)=0,"К",IF(MOD($G205+$K$10,$I205)=0,"Т",IF(MOD($G205+$K$10,$J205)=0,"ТО"," ")))</f>
        <v>ТО</v>
      </c>
      <c r="L205" s="127" t="str">
        <f>IF(MOD($G205+$L$10,$H205)=0,"К",IF(MOD($G205+$L$10,$I205)=0,"Т",IF(MOD($G205+$L$10,$J205)=0,"ТО"," ")))</f>
        <v>ТО</v>
      </c>
      <c r="M205" s="127" t="str">
        <f>IF(MOD($G205+$M$10,$H205)=0,"К",IF(MOD($G205+$M$10,$I205)=0,"Т",IF(MOD($G205+$M$10,$J205)=0,"ТО"," ")))</f>
        <v>ТО</v>
      </c>
      <c r="N205" s="127" t="str">
        <f>IF(MOD($G205+$N$10,$H205)=0,"К",IF(MOD($G205+$N$10,$I205)=0,"Т",IF(MOD($G205+$N$10,$J205)=0,"ТО"," ")))</f>
        <v>ТО</v>
      </c>
      <c r="O205" s="127" t="str">
        <f>IF(MOD($G205+$O$10,$H205)=0,"К",IF(MOD($G205+$O$10,$I205)=0,"Т",IF(MOD($G205+$O$10,$J205)=0,"ТО"," ")))</f>
        <v>Т</v>
      </c>
      <c r="P205" s="127" t="str">
        <f>IF(MOD($G205+$P$10,$H205)=0,"К",IF(MOD($G205+$P$10,$I205)=0,"Т",IF(MOD($G205+$P$10,$J205)=0,"ТО"," ")))</f>
        <v>ТО</v>
      </c>
      <c r="Q205" s="127" t="str">
        <f>IF(MOD($G205+$Q$10,$H205)=0,"К",IF(MOD($G205+$Q$10,$I205)=0,"Т",IF(MOD($G205+$Q$10,$J205)=0,"ТО"," ")))</f>
        <v>ТО</v>
      </c>
      <c r="R205" s="127" t="str">
        <f>IF(MOD($G205+$R$10,$H205)=0,"К",IF(MOD($G205+$R$10,$I205)=0,"Т",IF(MOD($G205+$R$10,$J205)=0,"ТО"," ")))</f>
        <v>ТО</v>
      </c>
      <c r="S205" s="127" t="str">
        <f>IF(MOD($G205+$S$10,$H205)=0,"К",IF(MOD($G205+$S$10,$I205)=0,"Т",IF(MOD($G205+$S$10,$J205)=0,"ТО"," ")))</f>
        <v>ТО</v>
      </c>
      <c r="T205" s="127" t="str">
        <f>IF(MOD($G205+$T$10,$H205)=0,"К",IF(MOD($G205+$T$10,$I205)=0,"Т",IF(MOD($G205+$T$10,$J205)=0,"ТО"," ")))</f>
        <v>ТО</v>
      </c>
      <c r="U205" s="127" t="str">
        <f>IF(MOD($G205+$U$10,$H205)=0,"К",IF(MOD($G205+$U$10,$I205)=0,"Т",IF(MOD($G205+$U$10,$J205)=0,"ТО"," ")))</f>
        <v>ТО</v>
      </c>
      <c r="V205" s="128" t="str">
        <f>IF(MOD($G205+$V$10,$H205)=0,"К",IF(MOD($G205+$V$10,$I205)=0,"Т",IF(MOD($G205+$V$10,$J205)=0,"ТО"," ")))</f>
        <v>ТО</v>
      </c>
    </row>
    <row r="206" spans="1:22" s="9" customFormat="1" x14ac:dyDescent="0.2">
      <c r="A206" s="173" t="s">
        <v>425</v>
      </c>
      <c r="B206" s="122" t="s">
        <v>432</v>
      </c>
      <c r="C206" s="162"/>
      <c r="D206" s="124">
        <v>0</v>
      </c>
      <c r="E206" s="124">
        <v>6</v>
      </c>
      <c r="F206" s="125">
        <v>29556</v>
      </c>
      <c r="G206" s="124">
        <f>ROUND(($F$10-$F206)/30,0)</f>
        <v>439</v>
      </c>
      <c r="H206" s="166" t="s">
        <v>17</v>
      </c>
      <c r="I206" s="166" t="s">
        <v>19</v>
      </c>
      <c r="J206" s="167" t="s">
        <v>20</v>
      </c>
      <c r="K206" s="127" t="str">
        <f>IF(MOD($G206+$K$10,$H206)=0,"К",IF(MOD($G206+$K$10,$I206)=0,"Т",IF(MOD($G206+$K$10,$J206)=0,"ТО"," ")))</f>
        <v>ТО</v>
      </c>
      <c r="L206" s="127" t="str">
        <f>IF(MOD($G206+$L$10,$H206)=0,"К",IF(MOD($G206+$L$10,$I206)=0,"Т",IF(MOD($G206+$L$10,$J206)=0,"ТО"," ")))</f>
        <v>ТО</v>
      </c>
      <c r="M206" s="127" t="str">
        <f>IF(MOD($G206+$M$10,$H206)=0,"К",IF(MOD($G206+$M$10,$I206)=0,"Т",IF(MOD($G206+$M$10,$J206)=0,"ТО"," ")))</f>
        <v>ТО</v>
      </c>
      <c r="N206" s="127" t="str">
        <f>IF(MOD($G206+$N$10,$H206)=0,"К",IF(MOD($G206+$N$10,$I206)=0,"Т",IF(MOD($G206+$N$10,$J206)=0,"ТО"," ")))</f>
        <v>ТО</v>
      </c>
      <c r="O206" s="127" t="str">
        <f>IF(MOD($G206+$O$10,$H206)=0,"К",IF(MOD($G206+$O$10,$I206)=0,"Т",IF(MOD($G206+$O$10,$J206)=0,"ТО"," ")))</f>
        <v>Т</v>
      </c>
      <c r="P206" s="127" t="str">
        <f>IF(MOD($G206+$P$10,$H206)=0,"К",IF(MOD($G206+$P$10,$I206)=0,"Т",IF(MOD($G206+$P$10,$J206)=0,"ТО"," ")))</f>
        <v>ТО</v>
      </c>
      <c r="Q206" s="127" t="str">
        <f>IF(MOD($G206+$Q$10,$H206)=0,"К",IF(MOD($G206+$Q$10,$I206)=0,"Т",IF(MOD($G206+$Q$10,$J206)=0,"ТО"," ")))</f>
        <v>ТО</v>
      </c>
      <c r="R206" s="127" t="str">
        <f>IF(MOD($G206+$R$10,$H206)=0,"К",IF(MOD($G206+$R$10,$I206)=0,"Т",IF(MOD($G206+$R$10,$J206)=0,"ТО"," ")))</f>
        <v>ТО</v>
      </c>
      <c r="S206" s="127" t="str">
        <f>IF(MOD($G206+$S$10,$H206)=0,"К",IF(MOD($G206+$S$10,$I206)=0,"Т",IF(MOD($G206+$S$10,$J206)=0,"ТО"," ")))</f>
        <v>ТО</v>
      </c>
      <c r="T206" s="127" t="str">
        <f>IF(MOD($G206+$T$10,$H206)=0,"К",IF(MOD($G206+$T$10,$I206)=0,"Т",IF(MOD($G206+$T$10,$J206)=0,"ТО"," ")))</f>
        <v>ТО</v>
      </c>
      <c r="U206" s="127" t="str">
        <f>IF(MOD($G206+$U$10,$H206)=0,"К",IF(MOD($G206+$U$10,$I206)=0,"Т",IF(MOD($G206+$U$10,$J206)=0,"ТО"," ")))</f>
        <v>ТО</v>
      </c>
      <c r="V206" s="128" t="str">
        <f>IF(MOD($G206+$V$10,$H206)=0,"К",IF(MOD($G206+$V$10,$I206)=0,"Т",IF(MOD($G206+$V$10,$J206)=0,"ТО"," ")))</f>
        <v>ТО</v>
      </c>
    </row>
    <row r="207" spans="1:22" s="9" customFormat="1" x14ac:dyDescent="0.2">
      <c r="A207" s="161" t="s">
        <v>425</v>
      </c>
      <c r="B207" s="122" t="s">
        <v>433</v>
      </c>
      <c r="C207" s="162"/>
      <c r="D207" s="124">
        <v>0</v>
      </c>
      <c r="E207" s="124">
        <v>6</v>
      </c>
      <c r="F207" s="125">
        <v>29556</v>
      </c>
      <c r="G207" s="124">
        <f>ROUND(($F$10-$F207)/30,0)</f>
        <v>439</v>
      </c>
      <c r="H207" s="166" t="s">
        <v>17</v>
      </c>
      <c r="I207" s="166" t="s">
        <v>19</v>
      </c>
      <c r="J207" s="167" t="s">
        <v>20</v>
      </c>
      <c r="K207" s="127" t="str">
        <f>IF(MOD($G207+$K$10,$H207)=0,"К",IF(MOD($G207+$K$10,$I207)=0,"Т",IF(MOD($G207+$K$10,$J207)=0,"ТО"," ")))</f>
        <v>ТО</v>
      </c>
      <c r="L207" s="127" t="str">
        <f>IF(MOD($G207+$L$10,$H207)=0,"К",IF(MOD($G207+$L$10,$I207)=0,"Т",IF(MOD($G207+$L$10,$J207)=0,"ТО"," ")))</f>
        <v>ТО</v>
      </c>
      <c r="M207" s="127" t="str">
        <f>IF(MOD($G207+$M$10,$H207)=0,"К",IF(MOD($G207+$M$10,$I207)=0,"Т",IF(MOD($G207+$M$10,$J207)=0,"ТО"," ")))</f>
        <v>ТО</v>
      </c>
      <c r="N207" s="127" t="str">
        <f>IF(MOD($G207+$N$10,$H207)=0,"К",IF(MOD($G207+$N$10,$I207)=0,"Т",IF(MOD($G207+$N$10,$J207)=0,"ТО"," ")))</f>
        <v>ТО</v>
      </c>
      <c r="O207" s="127" t="str">
        <f>IF(MOD($G207+$O$10,$H207)=0,"К",IF(MOD($G207+$O$10,$I207)=0,"Т",IF(MOD($G207+$O$10,$J207)=0,"ТО"," ")))</f>
        <v>Т</v>
      </c>
      <c r="P207" s="127" t="str">
        <f>IF(MOD($G207+$P$10,$H207)=0,"К",IF(MOD($G207+$P$10,$I207)=0,"Т",IF(MOD($G207+$P$10,$J207)=0,"ТО"," ")))</f>
        <v>ТО</v>
      </c>
      <c r="Q207" s="127" t="str">
        <f>IF(MOD($G207+$Q$10,$H207)=0,"К",IF(MOD($G207+$Q$10,$I207)=0,"Т",IF(MOD($G207+$Q$10,$J207)=0,"ТО"," ")))</f>
        <v>ТО</v>
      </c>
      <c r="R207" s="127" t="str">
        <f>IF(MOD($G207+$R$10,$H207)=0,"К",IF(MOD($G207+$R$10,$I207)=0,"Т",IF(MOD($G207+$R$10,$J207)=0,"ТО"," ")))</f>
        <v>ТО</v>
      </c>
      <c r="S207" s="127" t="str">
        <f>IF(MOD($G207+$S$10,$H207)=0,"К",IF(MOD($G207+$S$10,$I207)=0,"Т",IF(MOD($G207+$S$10,$J207)=0,"ТО"," ")))</f>
        <v>ТО</v>
      </c>
      <c r="T207" s="127" t="str">
        <f>IF(MOD($G207+$T$10,$H207)=0,"К",IF(MOD($G207+$T$10,$I207)=0,"Т",IF(MOD($G207+$T$10,$J207)=0,"ТО"," ")))</f>
        <v>ТО</v>
      </c>
      <c r="U207" s="127" t="str">
        <f>IF(MOD($G207+$U$10,$H207)=0,"К",IF(MOD($G207+$U$10,$I207)=0,"Т",IF(MOD($G207+$U$10,$J207)=0,"ТО"," ")))</f>
        <v>ТО</v>
      </c>
      <c r="V207" s="128" t="str">
        <f>IF(MOD($G207+$V$10,$H207)=0,"К",IF(MOD($G207+$V$10,$I207)=0,"Т",IF(MOD($G207+$V$10,$J207)=0,"ТО"," ")))</f>
        <v>ТО</v>
      </c>
    </row>
    <row r="208" spans="1:22" s="9" customFormat="1" x14ac:dyDescent="0.2">
      <c r="A208" s="174" t="s">
        <v>425</v>
      </c>
      <c r="B208" s="175" t="s">
        <v>434</v>
      </c>
      <c r="C208" s="176"/>
      <c r="D208" s="177">
        <v>0</v>
      </c>
      <c r="E208" s="177">
        <v>6</v>
      </c>
      <c r="F208" s="178">
        <v>29556</v>
      </c>
      <c r="G208" s="124">
        <f>ROUND(($F$10-$F208)/30,0)</f>
        <v>439</v>
      </c>
      <c r="H208" s="179" t="s">
        <v>17</v>
      </c>
      <c r="I208" s="179" t="s">
        <v>19</v>
      </c>
      <c r="J208" s="180" t="s">
        <v>20</v>
      </c>
      <c r="K208" s="127" t="str">
        <f>IF(MOD($G208+$K$10,$H208)=0,"К",IF(MOD($G208+$K$10,$I208)=0,"Т",IF(MOD($G208+$K$10,$J208)=0,"ТО"," ")))</f>
        <v>ТО</v>
      </c>
      <c r="L208" s="127" t="str">
        <f>IF(MOD($G208+$L$10,$H208)=0,"К",IF(MOD($G208+$L$10,$I208)=0,"Т",IF(MOD($G208+$L$10,$J208)=0,"ТО"," ")))</f>
        <v>ТО</v>
      </c>
      <c r="M208" s="127" t="str">
        <f>IF(MOD($G208+$M$10,$H208)=0,"К",IF(MOD($G208+$M$10,$I208)=0,"Т",IF(MOD($G208+$M$10,$J208)=0,"ТО"," ")))</f>
        <v>ТО</v>
      </c>
      <c r="N208" s="127" t="str">
        <f>IF(MOD($G208+$N$10,$H208)=0,"К",IF(MOD($G208+$N$10,$I208)=0,"Т",IF(MOD($G208+$N$10,$J208)=0,"ТО"," ")))</f>
        <v>ТО</v>
      </c>
      <c r="O208" s="127" t="str">
        <f>IF(MOD($G208+$O$10,$H208)=0,"К",IF(MOD($G208+$O$10,$I208)=0,"Т",IF(MOD($G208+$O$10,$J208)=0,"ТО"," ")))</f>
        <v>Т</v>
      </c>
      <c r="P208" s="127" t="str">
        <f>IF(MOD($G208+$P$10,$H208)=0,"К",IF(MOD($G208+$P$10,$I208)=0,"Т",IF(MOD($G208+$P$10,$J208)=0,"ТО"," ")))</f>
        <v>ТО</v>
      </c>
      <c r="Q208" s="127" t="str">
        <f>IF(MOD($G208+$Q$10,$H208)=0,"К",IF(MOD($G208+$Q$10,$I208)=0,"Т",IF(MOD($G208+$Q$10,$J208)=0,"ТО"," ")))</f>
        <v>ТО</v>
      </c>
      <c r="R208" s="127" t="str">
        <f>IF(MOD($G208+$R$10,$H208)=0,"К",IF(MOD($G208+$R$10,$I208)=0,"Т",IF(MOD($G208+$R$10,$J208)=0,"ТО"," ")))</f>
        <v>ТО</v>
      </c>
      <c r="S208" s="127" t="str">
        <f>IF(MOD($G208+$S$10,$H208)=0,"К",IF(MOD($G208+$S$10,$I208)=0,"Т",IF(MOD($G208+$S$10,$J208)=0,"ТО"," ")))</f>
        <v>ТО</v>
      </c>
      <c r="T208" s="127" t="str">
        <f>IF(MOD($G208+$T$10,$H208)=0,"К",IF(MOD($G208+$T$10,$I208)=0,"Т",IF(MOD($G208+$T$10,$J208)=0,"ТО"," ")))</f>
        <v>ТО</v>
      </c>
      <c r="U208" s="127" t="str">
        <f>IF(MOD($G208+$U$10,$H208)=0,"К",IF(MOD($G208+$U$10,$I208)=0,"Т",IF(MOD($G208+$U$10,$J208)=0,"ТО"," ")))</f>
        <v>ТО</v>
      </c>
      <c r="V208" s="128" t="str">
        <f>IF(MOD($G208+$V$10,$H208)=0,"К",IF(MOD($G208+$V$10,$I208)=0,"Т",IF(MOD($G208+$V$10,$J208)=0,"ТО"," ")))</f>
        <v>ТО</v>
      </c>
    </row>
    <row r="209" spans="1:22" s="9" customFormat="1" x14ac:dyDescent="0.2">
      <c r="A209" s="121" t="s">
        <v>425</v>
      </c>
      <c r="B209" s="122" t="s">
        <v>435</v>
      </c>
      <c r="C209" s="148"/>
      <c r="D209" s="124">
        <v>0</v>
      </c>
      <c r="E209" s="124">
        <v>6</v>
      </c>
      <c r="F209" s="125">
        <v>29556</v>
      </c>
      <c r="G209" s="124">
        <f>ROUND(($F$10-$F209)/30,0)</f>
        <v>439</v>
      </c>
      <c r="H209" s="168" t="s">
        <v>17</v>
      </c>
      <c r="I209" s="168" t="s">
        <v>19</v>
      </c>
      <c r="J209" s="169" t="s">
        <v>20</v>
      </c>
      <c r="K209" s="127" t="str">
        <f>IF(MOD($G209+$K$10,$H209)=0,"К",IF(MOD($G209+$K$10,$I209)=0,"Т",IF(MOD($G209+$K$10,$J209)=0,"ТО"," ")))</f>
        <v>ТО</v>
      </c>
      <c r="L209" s="127" t="str">
        <f>IF(MOD($G209+$L$10,$H209)=0,"К",IF(MOD($G209+$L$10,$I209)=0,"Т",IF(MOD($G209+$L$10,$J209)=0,"ТО"," ")))</f>
        <v>ТО</v>
      </c>
      <c r="M209" s="127" t="str">
        <f>IF(MOD($G209+$M$10,$H209)=0,"К",IF(MOD($G209+$M$10,$I209)=0,"Т",IF(MOD($G209+$M$10,$J209)=0,"ТО"," ")))</f>
        <v>ТО</v>
      </c>
      <c r="N209" s="127" t="str">
        <f>IF(MOD($G209+$N$10,$H209)=0,"К",IF(MOD($G209+$N$10,$I209)=0,"Т",IF(MOD($G209+$N$10,$J209)=0,"ТО"," ")))</f>
        <v>ТО</v>
      </c>
      <c r="O209" s="127" t="str">
        <f>IF(MOD($G209+$O$10,$H209)=0,"К",IF(MOD($G209+$O$10,$I209)=0,"Т",IF(MOD($G209+$O$10,$J209)=0,"ТО"," ")))</f>
        <v>Т</v>
      </c>
      <c r="P209" s="127" t="str">
        <f>IF(MOD($G209+$P$10,$H209)=0,"К",IF(MOD($G209+$P$10,$I209)=0,"Т",IF(MOD($G209+$P$10,$J209)=0,"ТО"," ")))</f>
        <v>ТО</v>
      </c>
      <c r="Q209" s="127" t="str">
        <f>IF(MOD($G209+$Q$10,$H209)=0,"К",IF(MOD($G209+$Q$10,$I209)=0,"Т",IF(MOD($G209+$Q$10,$J209)=0,"ТО"," ")))</f>
        <v>ТО</v>
      </c>
      <c r="R209" s="127" t="str">
        <f>IF(MOD($G209+$R$10,$H209)=0,"К",IF(MOD($G209+$R$10,$I209)=0,"Т",IF(MOD($G209+$R$10,$J209)=0,"ТО"," ")))</f>
        <v>ТО</v>
      </c>
      <c r="S209" s="127" t="str">
        <f>IF(MOD($G209+$S$10,$H209)=0,"К",IF(MOD($G209+$S$10,$I209)=0,"Т",IF(MOD($G209+$S$10,$J209)=0,"ТО"," ")))</f>
        <v>ТО</v>
      </c>
      <c r="T209" s="127" t="str">
        <f>IF(MOD($G209+$T$10,$H209)=0,"К",IF(MOD($G209+$T$10,$I209)=0,"Т",IF(MOD($G209+$T$10,$J209)=0,"ТО"," ")))</f>
        <v>ТО</v>
      </c>
      <c r="U209" s="127" t="str">
        <f>IF(MOD($G209+$U$10,$H209)=0,"К",IF(MOD($G209+$U$10,$I209)=0,"Т",IF(MOD($G209+$U$10,$J209)=0,"ТО"," ")))</f>
        <v>ТО</v>
      </c>
      <c r="V209" s="128" t="str">
        <f>IF(MOD($G209+$V$10,$H209)=0,"К",IF(MOD($G209+$V$10,$I209)=0,"Т",IF(MOD($G209+$V$10,$J209)=0,"ТО"," ")))</f>
        <v>ТО</v>
      </c>
    </row>
    <row r="210" spans="1:22" s="9" customFormat="1" x14ac:dyDescent="0.2">
      <c r="A210" s="121" t="s">
        <v>425</v>
      </c>
      <c r="B210" s="122" t="s">
        <v>436</v>
      </c>
      <c r="C210" s="123"/>
      <c r="D210" s="124">
        <v>0</v>
      </c>
      <c r="E210" s="124">
        <v>6</v>
      </c>
      <c r="F210" s="125">
        <v>29556</v>
      </c>
      <c r="G210" s="124">
        <f>ROUND(($F$10-$F210)/30,0)</f>
        <v>439</v>
      </c>
      <c r="H210" s="166" t="s">
        <v>17</v>
      </c>
      <c r="I210" s="166" t="s">
        <v>19</v>
      </c>
      <c r="J210" s="167" t="s">
        <v>20</v>
      </c>
      <c r="K210" s="127" t="str">
        <f>IF(MOD($G210+$K$10,$H210)=0,"К",IF(MOD($G210+$K$10,$I210)=0,"Т",IF(MOD($G210+$K$10,$J210)=0,"ТО"," ")))</f>
        <v>ТО</v>
      </c>
      <c r="L210" s="127" t="str">
        <f>IF(MOD($G210+$L$10,$H210)=0,"К",IF(MOD($G210+$L$10,$I210)=0,"Т",IF(MOD($G210+$L$10,$J210)=0,"ТО"," ")))</f>
        <v>ТО</v>
      </c>
      <c r="M210" s="127" t="str">
        <f>IF(MOD($G210+$M$10,$H210)=0,"К",IF(MOD($G210+$M$10,$I210)=0,"Т",IF(MOD($G210+$M$10,$J210)=0,"ТО"," ")))</f>
        <v>ТО</v>
      </c>
      <c r="N210" s="127" t="str">
        <f>IF(MOD($G210+$N$10,$H210)=0,"К",IF(MOD($G210+$N$10,$I210)=0,"Т",IF(MOD($G210+$N$10,$J210)=0,"ТО"," ")))</f>
        <v>ТО</v>
      </c>
      <c r="O210" s="127" t="str">
        <f>IF(MOD($G210+$O$10,$H210)=0,"К",IF(MOD($G210+$O$10,$I210)=0,"Т",IF(MOD($G210+$O$10,$J210)=0,"ТО"," ")))</f>
        <v>Т</v>
      </c>
      <c r="P210" s="127" t="str">
        <f>IF(MOD($G210+$P$10,$H210)=0,"К",IF(MOD($G210+$P$10,$I210)=0,"Т",IF(MOD($G210+$P$10,$J210)=0,"ТО"," ")))</f>
        <v>ТО</v>
      </c>
      <c r="Q210" s="127" t="str">
        <f>IF(MOD($G210+$Q$10,$H210)=0,"К",IF(MOD($G210+$Q$10,$I210)=0,"Т",IF(MOD($G210+$Q$10,$J210)=0,"ТО"," ")))</f>
        <v>ТО</v>
      </c>
      <c r="R210" s="127" t="str">
        <f>IF(MOD($G210+$R$10,$H210)=0,"К",IF(MOD($G210+$R$10,$I210)=0,"Т",IF(MOD($G210+$R$10,$J210)=0,"ТО"," ")))</f>
        <v>ТО</v>
      </c>
      <c r="S210" s="127" t="str">
        <f>IF(MOD($G210+$S$10,$H210)=0,"К",IF(MOD($G210+$S$10,$I210)=0,"Т",IF(MOD($G210+$S$10,$J210)=0,"ТО"," ")))</f>
        <v>ТО</v>
      </c>
      <c r="T210" s="127" t="str">
        <f>IF(MOD($G210+$T$10,$H210)=0,"К",IF(MOD($G210+$T$10,$I210)=0,"Т",IF(MOD($G210+$T$10,$J210)=0,"ТО"," ")))</f>
        <v>ТО</v>
      </c>
      <c r="U210" s="127" t="str">
        <f>IF(MOD($G210+$U$10,$H210)=0,"К",IF(MOD($G210+$U$10,$I210)=0,"Т",IF(MOD($G210+$U$10,$J210)=0,"ТО"," ")))</f>
        <v>ТО</v>
      </c>
      <c r="V210" s="128" t="str">
        <f>IF(MOD($G210+$V$10,$H210)=0,"К",IF(MOD($G210+$V$10,$I210)=0,"Т",IF(MOD($G210+$V$10,$J210)=0,"ТО"," ")))</f>
        <v>ТО</v>
      </c>
    </row>
    <row r="211" spans="1:22" s="9" customFormat="1" x14ac:dyDescent="0.2">
      <c r="A211" s="121" t="s">
        <v>425</v>
      </c>
      <c r="B211" s="122" t="s">
        <v>437</v>
      </c>
      <c r="C211" s="123"/>
      <c r="D211" s="124">
        <v>0</v>
      </c>
      <c r="E211" s="124">
        <v>6</v>
      </c>
      <c r="F211" s="125">
        <v>29556</v>
      </c>
      <c r="G211" s="124">
        <f>ROUND(($F$10-$F211)/30,0)</f>
        <v>439</v>
      </c>
      <c r="H211" s="166" t="s">
        <v>17</v>
      </c>
      <c r="I211" s="166" t="s">
        <v>19</v>
      </c>
      <c r="J211" s="167" t="s">
        <v>20</v>
      </c>
      <c r="K211" s="127" t="str">
        <f>IF(MOD($G211+$K$10,$H211)=0,"К",IF(MOD($G211+$K$10,$I211)=0,"Т",IF(MOD($G211+$K$10,$J211)=0,"ТО"," ")))</f>
        <v>ТО</v>
      </c>
      <c r="L211" s="127" t="str">
        <f>IF(MOD($G211+$L$10,$H211)=0,"К",IF(MOD($G211+$L$10,$I211)=0,"Т",IF(MOD($G211+$L$10,$J211)=0,"ТО"," ")))</f>
        <v>ТО</v>
      </c>
      <c r="M211" s="127" t="str">
        <f>IF(MOD($G211+$M$10,$H211)=0,"К",IF(MOD($G211+$M$10,$I211)=0,"Т",IF(MOD($G211+$M$10,$J211)=0,"ТО"," ")))</f>
        <v>ТО</v>
      </c>
      <c r="N211" s="127" t="str">
        <f>IF(MOD($G211+$N$10,$H211)=0,"К",IF(MOD($G211+$N$10,$I211)=0,"Т",IF(MOD($G211+$N$10,$J211)=0,"ТО"," ")))</f>
        <v>ТО</v>
      </c>
      <c r="O211" s="127" t="str">
        <f>IF(MOD($G211+$O$10,$H211)=0,"К",IF(MOD($G211+$O$10,$I211)=0,"Т",IF(MOD($G211+$O$10,$J211)=0,"ТО"," ")))</f>
        <v>Т</v>
      </c>
      <c r="P211" s="127" t="str">
        <f>IF(MOD($G211+$P$10,$H211)=0,"К",IF(MOD($G211+$P$10,$I211)=0,"Т",IF(MOD($G211+$P$10,$J211)=0,"ТО"," ")))</f>
        <v>ТО</v>
      </c>
      <c r="Q211" s="127" t="str">
        <f>IF(MOD($G211+$Q$10,$H211)=0,"К",IF(MOD($G211+$Q$10,$I211)=0,"Т",IF(MOD($G211+$Q$10,$J211)=0,"ТО"," ")))</f>
        <v>ТО</v>
      </c>
      <c r="R211" s="127" t="str">
        <f>IF(MOD($G211+$R$10,$H211)=0,"К",IF(MOD($G211+$R$10,$I211)=0,"Т",IF(MOD($G211+$R$10,$J211)=0,"ТО"," ")))</f>
        <v>ТО</v>
      </c>
      <c r="S211" s="127" t="str">
        <f>IF(MOD($G211+$S$10,$H211)=0,"К",IF(MOD($G211+$S$10,$I211)=0,"Т",IF(MOD($G211+$S$10,$J211)=0,"ТО"," ")))</f>
        <v>ТО</v>
      </c>
      <c r="T211" s="127" t="str">
        <f>IF(MOD($G211+$T$10,$H211)=0,"К",IF(MOD($G211+$T$10,$I211)=0,"Т",IF(MOD($G211+$T$10,$J211)=0,"ТО"," ")))</f>
        <v>ТО</v>
      </c>
      <c r="U211" s="127" t="str">
        <f>IF(MOD($G211+$U$10,$H211)=0,"К",IF(MOD($G211+$U$10,$I211)=0,"Т",IF(MOD($G211+$U$10,$J211)=0,"ТО"," ")))</f>
        <v>ТО</v>
      </c>
      <c r="V211" s="128" t="str">
        <f>IF(MOD($G211+$V$10,$H211)=0,"К",IF(MOD($G211+$V$10,$I211)=0,"Т",IF(MOD($G211+$V$10,$J211)=0,"ТО"," ")))</f>
        <v>ТО</v>
      </c>
    </row>
    <row r="212" spans="1:22" s="9" customFormat="1" x14ac:dyDescent="0.2">
      <c r="A212" s="121" t="s">
        <v>425</v>
      </c>
      <c r="B212" s="122" t="s">
        <v>438</v>
      </c>
      <c r="C212" s="148"/>
      <c r="D212" s="124">
        <v>0</v>
      </c>
      <c r="E212" s="124">
        <v>6</v>
      </c>
      <c r="F212" s="125">
        <v>29556</v>
      </c>
      <c r="G212" s="124">
        <f>ROUND(($F$10-$F212)/30,0)</f>
        <v>439</v>
      </c>
      <c r="H212" s="168" t="s">
        <v>17</v>
      </c>
      <c r="I212" s="168" t="s">
        <v>19</v>
      </c>
      <c r="J212" s="169" t="s">
        <v>20</v>
      </c>
      <c r="K212" s="127" t="str">
        <f>IF(MOD($G212+$K$10,$H212)=0,"К",IF(MOD($G212+$K$10,$I212)=0,"Т",IF(MOD($G212+$K$10,$J212)=0,"ТО"," ")))</f>
        <v>ТО</v>
      </c>
      <c r="L212" s="127" t="str">
        <f>IF(MOD($G212+$L$10,$H212)=0,"К",IF(MOD($G212+$L$10,$I212)=0,"Т",IF(MOD($G212+$L$10,$J212)=0,"ТО"," ")))</f>
        <v>ТО</v>
      </c>
      <c r="M212" s="127" t="str">
        <f>IF(MOD($G212+$M$10,$H212)=0,"К",IF(MOD($G212+$M$10,$I212)=0,"Т",IF(MOD($G212+$M$10,$J212)=0,"ТО"," ")))</f>
        <v>ТО</v>
      </c>
      <c r="N212" s="127" t="str">
        <f>IF(MOD($G212+$N$10,$H212)=0,"К",IF(MOD($G212+$N$10,$I212)=0,"Т",IF(MOD($G212+$N$10,$J212)=0,"ТО"," ")))</f>
        <v>ТО</v>
      </c>
      <c r="O212" s="127" t="str">
        <f>IF(MOD($G212+$O$10,$H212)=0,"К",IF(MOD($G212+$O$10,$I212)=0,"Т",IF(MOD($G212+$O$10,$J212)=0,"ТО"," ")))</f>
        <v>Т</v>
      </c>
      <c r="P212" s="127" t="str">
        <f>IF(MOD($G212+$P$10,$H212)=0,"К",IF(MOD($G212+$P$10,$I212)=0,"Т",IF(MOD($G212+$P$10,$J212)=0,"ТО"," ")))</f>
        <v>ТО</v>
      </c>
      <c r="Q212" s="127" t="str">
        <f>IF(MOD($G212+$Q$10,$H212)=0,"К",IF(MOD($G212+$Q$10,$I212)=0,"Т",IF(MOD($G212+$Q$10,$J212)=0,"ТО"," ")))</f>
        <v>ТО</v>
      </c>
      <c r="R212" s="127" t="str">
        <f>IF(MOD($G212+$R$10,$H212)=0,"К",IF(MOD($G212+$R$10,$I212)=0,"Т",IF(MOD($G212+$R$10,$J212)=0,"ТО"," ")))</f>
        <v>ТО</v>
      </c>
      <c r="S212" s="127" t="str">
        <f>IF(MOD($G212+$S$10,$H212)=0,"К",IF(MOD($G212+$S$10,$I212)=0,"Т",IF(MOD($G212+$S$10,$J212)=0,"ТО"," ")))</f>
        <v>ТО</v>
      </c>
      <c r="T212" s="127" t="str">
        <f>IF(MOD($G212+$T$10,$H212)=0,"К",IF(MOD($G212+$T$10,$I212)=0,"Т",IF(MOD($G212+$T$10,$J212)=0,"ТО"," ")))</f>
        <v>ТО</v>
      </c>
      <c r="U212" s="127" t="str">
        <f>IF(MOD($G212+$U$10,$H212)=0,"К",IF(MOD($G212+$U$10,$I212)=0,"Т",IF(MOD($G212+$U$10,$J212)=0,"ТО"," ")))</f>
        <v>ТО</v>
      </c>
      <c r="V212" s="128" t="str">
        <f>IF(MOD($G212+$V$10,$H212)=0,"К",IF(MOD($G212+$V$10,$I212)=0,"Т",IF(MOD($G212+$V$10,$J212)=0,"ТО"," ")))</f>
        <v>ТО</v>
      </c>
    </row>
    <row r="213" spans="1:22" s="9" customFormat="1" x14ac:dyDescent="0.2">
      <c r="A213" s="121" t="s">
        <v>425</v>
      </c>
      <c r="B213" s="122" t="s">
        <v>439</v>
      </c>
      <c r="C213" s="148"/>
      <c r="D213" s="124">
        <v>0</v>
      </c>
      <c r="E213" s="124">
        <v>6</v>
      </c>
      <c r="F213" s="125">
        <v>29556</v>
      </c>
      <c r="G213" s="124">
        <f>ROUND(($F$10-$F213)/30,0)</f>
        <v>439</v>
      </c>
      <c r="H213" s="168" t="s">
        <v>17</v>
      </c>
      <c r="I213" s="168" t="s">
        <v>19</v>
      </c>
      <c r="J213" s="169" t="s">
        <v>20</v>
      </c>
      <c r="K213" s="127" t="str">
        <f>IF(MOD($G213+$K$10,$H213)=0,"К",IF(MOD($G213+$K$10,$I213)=0,"Т",IF(MOD($G213+$K$10,$J213)=0,"ТО"," ")))</f>
        <v>ТО</v>
      </c>
      <c r="L213" s="127" t="str">
        <f>IF(MOD($G213+$L$10,$H213)=0,"К",IF(MOD($G213+$L$10,$I213)=0,"Т",IF(MOD($G213+$L$10,$J213)=0,"ТО"," ")))</f>
        <v>ТО</v>
      </c>
      <c r="M213" s="127" t="str">
        <f>IF(MOD($G213+$M$10,$H213)=0,"К",IF(MOD($G213+$M$10,$I213)=0,"Т",IF(MOD($G213+$M$10,$J213)=0,"ТО"," ")))</f>
        <v>ТО</v>
      </c>
      <c r="N213" s="127" t="str">
        <f>IF(MOD($G213+$N$10,$H213)=0,"К",IF(MOD($G213+$N$10,$I213)=0,"Т",IF(MOD($G213+$N$10,$J213)=0,"ТО"," ")))</f>
        <v>ТО</v>
      </c>
      <c r="O213" s="127" t="str">
        <f>IF(MOD($G213+$O$10,$H213)=0,"К",IF(MOD($G213+$O$10,$I213)=0,"Т",IF(MOD($G213+$O$10,$J213)=0,"ТО"," ")))</f>
        <v>Т</v>
      </c>
      <c r="P213" s="127" t="str">
        <f>IF(MOD($G213+$P$10,$H213)=0,"К",IF(MOD($G213+$P$10,$I213)=0,"Т",IF(MOD($G213+$P$10,$J213)=0,"ТО"," ")))</f>
        <v>ТО</v>
      </c>
      <c r="Q213" s="127" t="str">
        <f>IF(MOD($G213+$Q$10,$H213)=0,"К",IF(MOD($G213+$Q$10,$I213)=0,"Т",IF(MOD($G213+$Q$10,$J213)=0,"ТО"," ")))</f>
        <v>ТО</v>
      </c>
      <c r="R213" s="127" t="str">
        <f>IF(MOD($G213+$R$10,$H213)=0,"К",IF(MOD($G213+$R$10,$I213)=0,"Т",IF(MOD($G213+$R$10,$J213)=0,"ТО"," ")))</f>
        <v>ТО</v>
      </c>
      <c r="S213" s="127" t="str">
        <f>IF(MOD($G213+$S$10,$H213)=0,"К",IF(MOD($G213+$S$10,$I213)=0,"Т",IF(MOD($G213+$S$10,$J213)=0,"ТО"," ")))</f>
        <v>ТО</v>
      </c>
      <c r="T213" s="127" t="str">
        <f>IF(MOD($G213+$T$10,$H213)=0,"К",IF(MOD($G213+$T$10,$I213)=0,"Т",IF(MOD($G213+$T$10,$J213)=0,"ТО"," ")))</f>
        <v>ТО</v>
      </c>
      <c r="U213" s="127" t="str">
        <f>IF(MOD($G213+$U$10,$H213)=0,"К",IF(MOD($G213+$U$10,$I213)=0,"Т",IF(MOD($G213+$U$10,$J213)=0,"ТО"," ")))</f>
        <v>ТО</v>
      </c>
      <c r="V213" s="128" t="str">
        <f>IF(MOD($G213+$V$10,$H213)=0,"К",IF(MOD($G213+$V$10,$I213)=0,"Т",IF(MOD($G213+$V$10,$J213)=0,"ТО"," ")))</f>
        <v>ТО</v>
      </c>
    </row>
    <row r="214" spans="1:22" s="9" customFormat="1" x14ac:dyDescent="0.2">
      <c r="A214" s="121" t="s">
        <v>425</v>
      </c>
      <c r="B214" s="122" t="s">
        <v>440</v>
      </c>
      <c r="C214" s="148"/>
      <c r="D214" s="124">
        <v>0</v>
      </c>
      <c r="E214" s="124">
        <v>6</v>
      </c>
      <c r="F214" s="125">
        <v>29556</v>
      </c>
      <c r="G214" s="124">
        <f>ROUND(($F$10-$F214)/30,0)</f>
        <v>439</v>
      </c>
      <c r="H214" s="168" t="s">
        <v>17</v>
      </c>
      <c r="I214" s="168" t="s">
        <v>19</v>
      </c>
      <c r="J214" s="169" t="s">
        <v>20</v>
      </c>
      <c r="K214" s="127" t="str">
        <f>IF(MOD($G214+$K$10,$H214)=0,"К",IF(MOD($G214+$K$10,$I214)=0,"Т",IF(MOD($G214+$K$10,$J214)=0,"ТО"," ")))</f>
        <v>ТО</v>
      </c>
      <c r="L214" s="127" t="str">
        <f>IF(MOD($G214+$L$10,$H214)=0,"К",IF(MOD($G214+$L$10,$I214)=0,"Т",IF(MOD($G214+$L$10,$J214)=0,"ТО"," ")))</f>
        <v>ТО</v>
      </c>
      <c r="M214" s="127" t="str">
        <f>IF(MOD($G214+$M$10,$H214)=0,"К",IF(MOD($G214+$M$10,$I214)=0,"Т",IF(MOD($G214+$M$10,$J214)=0,"ТО"," ")))</f>
        <v>ТО</v>
      </c>
      <c r="N214" s="127" t="str">
        <f>IF(MOD($G214+$N$10,$H214)=0,"К",IF(MOD($G214+$N$10,$I214)=0,"Т",IF(MOD($G214+$N$10,$J214)=0,"ТО"," ")))</f>
        <v>ТО</v>
      </c>
      <c r="O214" s="127" t="str">
        <f>IF(MOD($G214+$O$10,$H214)=0,"К",IF(MOD($G214+$O$10,$I214)=0,"Т",IF(MOD($G214+$O$10,$J214)=0,"ТО"," ")))</f>
        <v>Т</v>
      </c>
      <c r="P214" s="127" t="str">
        <f>IF(MOD($G214+$P$10,$H214)=0,"К",IF(MOD($G214+$P$10,$I214)=0,"Т",IF(MOD($G214+$P$10,$J214)=0,"ТО"," ")))</f>
        <v>ТО</v>
      </c>
      <c r="Q214" s="127" t="str">
        <f>IF(MOD($G214+$Q$10,$H214)=0,"К",IF(MOD($G214+$Q$10,$I214)=0,"Т",IF(MOD($G214+$Q$10,$J214)=0,"ТО"," ")))</f>
        <v>ТО</v>
      </c>
      <c r="R214" s="127" t="str">
        <f>IF(MOD($G214+$R$10,$H214)=0,"К",IF(MOD($G214+$R$10,$I214)=0,"Т",IF(MOD($G214+$R$10,$J214)=0,"ТО"," ")))</f>
        <v>ТО</v>
      </c>
      <c r="S214" s="127" t="str">
        <f>IF(MOD($G214+$S$10,$H214)=0,"К",IF(MOD($G214+$S$10,$I214)=0,"Т",IF(MOD($G214+$S$10,$J214)=0,"ТО"," ")))</f>
        <v>ТО</v>
      </c>
      <c r="T214" s="127" t="str">
        <f>IF(MOD($G214+$T$10,$H214)=0,"К",IF(MOD($G214+$T$10,$I214)=0,"Т",IF(MOD($G214+$T$10,$J214)=0,"ТО"," ")))</f>
        <v>ТО</v>
      </c>
      <c r="U214" s="127" t="str">
        <f>IF(MOD($G214+$U$10,$H214)=0,"К",IF(MOD($G214+$U$10,$I214)=0,"Т",IF(MOD($G214+$U$10,$J214)=0,"ТО"," ")))</f>
        <v>ТО</v>
      </c>
      <c r="V214" s="128" t="str">
        <f>IF(MOD($G214+$V$10,$H214)=0,"К",IF(MOD($G214+$V$10,$I214)=0,"Т",IF(MOD($G214+$V$10,$J214)=0,"ТО"," ")))</f>
        <v>ТО</v>
      </c>
    </row>
    <row r="215" spans="1:22" s="9" customFormat="1" x14ac:dyDescent="0.2">
      <c r="A215" s="121" t="s">
        <v>425</v>
      </c>
      <c r="B215" s="122" t="s">
        <v>441</v>
      </c>
      <c r="C215" s="148"/>
      <c r="D215" s="124">
        <v>0</v>
      </c>
      <c r="E215" s="124">
        <v>6</v>
      </c>
      <c r="F215" s="125">
        <v>29556</v>
      </c>
      <c r="G215" s="124">
        <f>ROUND(($F$10-$F215)/30,0)</f>
        <v>439</v>
      </c>
      <c r="H215" s="168" t="s">
        <v>17</v>
      </c>
      <c r="I215" s="168" t="s">
        <v>19</v>
      </c>
      <c r="J215" s="169" t="s">
        <v>20</v>
      </c>
      <c r="K215" s="127" t="str">
        <f>IF(MOD($G215+$K$10,$H215)=0,"К",IF(MOD($G215+$K$10,$I215)=0,"Т",IF(MOD($G215+$K$10,$J215)=0,"ТО"," ")))</f>
        <v>ТО</v>
      </c>
      <c r="L215" s="127" t="str">
        <f>IF(MOD($G215+$L$10,$H215)=0,"К",IF(MOD($G215+$L$10,$I215)=0,"Т",IF(MOD($G215+$L$10,$J215)=0,"ТО"," ")))</f>
        <v>ТО</v>
      </c>
      <c r="M215" s="127" t="str">
        <f>IF(MOD($G215+$M$10,$H215)=0,"К",IF(MOD($G215+$M$10,$I215)=0,"Т",IF(MOD($G215+$M$10,$J215)=0,"ТО"," ")))</f>
        <v>ТО</v>
      </c>
      <c r="N215" s="127" t="str">
        <f>IF(MOD($G215+$N$10,$H215)=0,"К",IF(MOD($G215+$N$10,$I215)=0,"Т",IF(MOD($G215+$N$10,$J215)=0,"ТО"," ")))</f>
        <v>ТО</v>
      </c>
      <c r="O215" s="127" t="str">
        <f>IF(MOD($G215+$O$10,$H215)=0,"К",IF(MOD($G215+$O$10,$I215)=0,"Т",IF(MOD($G215+$O$10,$J215)=0,"ТО"," ")))</f>
        <v>Т</v>
      </c>
      <c r="P215" s="127" t="str">
        <f>IF(MOD($G215+$P$10,$H215)=0,"К",IF(MOD($G215+$P$10,$I215)=0,"Т",IF(MOD($G215+$P$10,$J215)=0,"ТО"," ")))</f>
        <v>ТО</v>
      </c>
      <c r="Q215" s="127" t="str">
        <f>IF(MOD($G215+$Q$10,$H215)=0,"К",IF(MOD($G215+$Q$10,$I215)=0,"Т",IF(MOD($G215+$Q$10,$J215)=0,"ТО"," ")))</f>
        <v>ТО</v>
      </c>
      <c r="R215" s="127" t="str">
        <f>IF(MOD($G215+$R$10,$H215)=0,"К",IF(MOD($G215+$R$10,$I215)=0,"Т",IF(MOD($G215+$R$10,$J215)=0,"ТО"," ")))</f>
        <v>ТО</v>
      </c>
      <c r="S215" s="127" t="str">
        <f>IF(MOD($G215+$S$10,$H215)=0,"К",IF(MOD($G215+$S$10,$I215)=0,"Т",IF(MOD($G215+$S$10,$J215)=0,"ТО"," ")))</f>
        <v>ТО</v>
      </c>
      <c r="T215" s="127" t="str">
        <f>IF(MOD($G215+$T$10,$H215)=0,"К",IF(MOD($G215+$T$10,$I215)=0,"Т",IF(MOD($G215+$T$10,$J215)=0,"ТО"," ")))</f>
        <v>ТО</v>
      </c>
      <c r="U215" s="127" t="str">
        <f>IF(MOD($G215+$U$10,$H215)=0,"К",IF(MOD($G215+$U$10,$I215)=0,"Т",IF(MOD($G215+$U$10,$J215)=0,"ТО"," ")))</f>
        <v>ТО</v>
      </c>
      <c r="V215" s="128" t="str">
        <f>IF(MOD($G215+$V$10,$H215)=0,"К",IF(MOD($G215+$V$10,$I215)=0,"Т",IF(MOD($G215+$V$10,$J215)=0,"ТО"," ")))</f>
        <v>ТО</v>
      </c>
    </row>
    <row r="216" spans="1:22" s="9" customFormat="1" x14ac:dyDescent="0.2">
      <c r="A216" s="121" t="s">
        <v>425</v>
      </c>
      <c r="B216" s="122" t="s">
        <v>442</v>
      </c>
      <c r="C216" s="148"/>
      <c r="D216" s="124">
        <v>0</v>
      </c>
      <c r="E216" s="124">
        <v>6</v>
      </c>
      <c r="F216" s="125">
        <v>29556</v>
      </c>
      <c r="G216" s="124">
        <f>ROUND(($F$10-$F216)/30,0)</f>
        <v>439</v>
      </c>
      <c r="H216" s="168" t="s">
        <v>17</v>
      </c>
      <c r="I216" s="168" t="s">
        <v>19</v>
      </c>
      <c r="J216" s="169" t="s">
        <v>20</v>
      </c>
      <c r="K216" s="127" t="str">
        <f>IF(MOD($G216+$K$10,$H216)=0,"К",IF(MOD($G216+$K$10,$I216)=0,"Т",IF(MOD($G216+$K$10,$J216)=0,"ТО"," ")))</f>
        <v>ТО</v>
      </c>
      <c r="L216" s="127" t="str">
        <f>IF(MOD($G216+$L$10,$H216)=0,"К",IF(MOD($G216+$L$10,$I216)=0,"Т",IF(MOD($G216+$L$10,$J216)=0,"ТО"," ")))</f>
        <v>ТО</v>
      </c>
      <c r="M216" s="127" t="str">
        <f>IF(MOD($G216+$M$10,$H216)=0,"К",IF(MOD($G216+$M$10,$I216)=0,"Т",IF(MOD($G216+$M$10,$J216)=0,"ТО"," ")))</f>
        <v>ТО</v>
      </c>
      <c r="N216" s="127" t="str">
        <f>IF(MOD($G216+$N$10,$H216)=0,"К",IF(MOD($G216+$N$10,$I216)=0,"Т",IF(MOD($G216+$N$10,$J216)=0,"ТО"," ")))</f>
        <v>ТО</v>
      </c>
      <c r="O216" s="127" t="str">
        <f>IF(MOD($G216+$O$10,$H216)=0,"К",IF(MOD($G216+$O$10,$I216)=0,"Т",IF(MOD($G216+$O$10,$J216)=0,"ТО"," ")))</f>
        <v>Т</v>
      </c>
      <c r="P216" s="127" t="str">
        <f>IF(MOD($G216+$P$10,$H216)=0,"К",IF(MOD($G216+$P$10,$I216)=0,"Т",IF(MOD($G216+$P$10,$J216)=0,"ТО"," ")))</f>
        <v>ТО</v>
      </c>
      <c r="Q216" s="127" t="str">
        <f>IF(MOD($G216+$Q$10,$H216)=0,"К",IF(MOD($G216+$Q$10,$I216)=0,"Т",IF(MOD($G216+$Q$10,$J216)=0,"ТО"," ")))</f>
        <v>ТО</v>
      </c>
      <c r="R216" s="127" t="str">
        <f>IF(MOD($G216+$R$10,$H216)=0,"К",IF(MOD($G216+$R$10,$I216)=0,"Т",IF(MOD($G216+$R$10,$J216)=0,"ТО"," ")))</f>
        <v>ТО</v>
      </c>
      <c r="S216" s="127" t="str">
        <f>IF(MOD($G216+$S$10,$H216)=0,"К",IF(MOD($G216+$S$10,$I216)=0,"Т",IF(MOD($G216+$S$10,$J216)=0,"ТО"," ")))</f>
        <v>ТО</v>
      </c>
      <c r="T216" s="127" t="str">
        <f>IF(MOD($G216+$T$10,$H216)=0,"К",IF(MOD($G216+$T$10,$I216)=0,"Т",IF(MOD($G216+$T$10,$J216)=0,"ТО"," ")))</f>
        <v>ТО</v>
      </c>
      <c r="U216" s="127" t="str">
        <f>IF(MOD($G216+$U$10,$H216)=0,"К",IF(MOD($G216+$U$10,$I216)=0,"Т",IF(MOD($G216+$U$10,$J216)=0,"ТО"," ")))</f>
        <v>ТО</v>
      </c>
      <c r="V216" s="128" t="str">
        <f>IF(MOD($G216+$V$10,$H216)=0,"К",IF(MOD($G216+$V$10,$I216)=0,"Т",IF(MOD($G216+$V$10,$J216)=0,"ТО"," ")))</f>
        <v>ТО</v>
      </c>
    </row>
    <row r="217" spans="1:22" s="9" customFormat="1" x14ac:dyDescent="0.2">
      <c r="A217" s="121" t="s">
        <v>425</v>
      </c>
      <c r="B217" s="122" t="s">
        <v>443</v>
      </c>
      <c r="C217" s="148"/>
      <c r="D217" s="124">
        <v>0</v>
      </c>
      <c r="E217" s="124">
        <v>6</v>
      </c>
      <c r="F217" s="125">
        <v>29556</v>
      </c>
      <c r="G217" s="124">
        <f>ROUND(($F$10-$F217)/30,0)</f>
        <v>439</v>
      </c>
      <c r="H217" s="168" t="s">
        <v>17</v>
      </c>
      <c r="I217" s="168" t="s">
        <v>19</v>
      </c>
      <c r="J217" s="169" t="s">
        <v>20</v>
      </c>
      <c r="K217" s="127" t="str">
        <f>IF(MOD($G217+$K$10,$H217)=0,"К",IF(MOD($G217+$K$10,$I217)=0,"Т",IF(MOD($G217+$K$10,$J217)=0,"ТО"," ")))</f>
        <v>ТО</v>
      </c>
      <c r="L217" s="127" t="str">
        <f>IF(MOD($G217+$L$10,$H217)=0,"К",IF(MOD($G217+$L$10,$I217)=0,"Т",IF(MOD($G217+$L$10,$J217)=0,"ТО"," ")))</f>
        <v>ТО</v>
      </c>
      <c r="M217" s="127" t="str">
        <f>IF(MOD($G217+$M$10,$H217)=0,"К",IF(MOD($G217+$M$10,$I217)=0,"Т",IF(MOD($G217+$M$10,$J217)=0,"ТО"," ")))</f>
        <v>ТО</v>
      </c>
      <c r="N217" s="127" t="str">
        <f>IF(MOD($G217+$N$10,$H217)=0,"К",IF(MOD($G217+$N$10,$I217)=0,"Т",IF(MOD($G217+$N$10,$J217)=0,"ТО"," ")))</f>
        <v>ТО</v>
      </c>
      <c r="O217" s="127" t="str">
        <f>IF(MOD($G217+$O$10,$H217)=0,"К",IF(MOD($G217+$O$10,$I217)=0,"Т",IF(MOD($G217+$O$10,$J217)=0,"ТО"," ")))</f>
        <v>Т</v>
      </c>
      <c r="P217" s="127" t="str">
        <f>IF(MOD($G217+$P$10,$H217)=0,"К",IF(MOD($G217+$P$10,$I217)=0,"Т",IF(MOD($G217+$P$10,$J217)=0,"ТО"," ")))</f>
        <v>ТО</v>
      </c>
      <c r="Q217" s="127" t="str">
        <f>IF(MOD($G217+$Q$10,$H217)=0,"К",IF(MOD($G217+$Q$10,$I217)=0,"Т",IF(MOD($G217+$Q$10,$J217)=0,"ТО"," ")))</f>
        <v>ТО</v>
      </c>
      <c r="R217" s="127" t="str">
        <f>IF(MOD($G217+$R$10,$H217)=0,"К",IF(MOD($G217+$R$10,$I217)=0,"Т",IF(MOD($G217+$R$10,$J217)=0,"ТО"," ")))</f>
        <v>ТО</v>
      </c>
      <c r="S217" s="127" t="str">
        <f>IF(MOD($G217+$S$10,$H217)=0,"К",IF(MOD($G217+$S$10,$I217)=0,"Т",IF(MOD($G217+$S$10,$J217)=0,"ТО"," ")))</f>
        <v>ТО</v>
      </c>
      <c r="T217" s="127" t="str">
        <f>IF(MOD($G217+$T$10,$H217)=0,"К",IF(MOD($G217+$T$10,$I217)=0,"Т",IF(MOD($G217+$T$10,$J217)=0,"ТО"," ")))</f>
        <v>ТО</v>
      </c>
      <c r="U217" s="127" t="str">
        <f>IF(MOD($G217+$U$10,$H217)=0,"К",IF(MOD($G217+$U$10,$I217)=0,"Т",IF(MOD($G217+$U$10,$J217)=0,"ТО"," ")))</f>
        <v>ТО</v>
      </c>
      <c r="V217" s="128" t="str">
        <f>IF(MOD($G217+$V$10,$H217)=0,"К",IF(MOD($G217+$V$10,$I217)=0,"Т",IF(MOD($G217+$V$10,$J217)=0,"ТО"," ")))</f>
        <v>ТО</v>
      </c>
    </row>
    <row r="218" spans="1:22" s="9" customFormat="1" x14ac:dyDescent="0.2">
      <c r="A218" s="121" t="s">
        <v>425</v>
      </c>
      <c r="B218" s="122" t="s">
        <v>444</v>
      </c>
      <c r="C218" s="148"/>
      <c r="D218" s="124">
        <v>0</v>
      </c>
      <c r="E218" s="124">
        <v>6</v>
      </c>
      <c r="F218" s="125">
        <v>29556</v>
      </c>
      <c r="G218" s="124">
        <f>ROUND(($F$10-$F218)/30,0)</f>
        <v>439</v>
      </c>
      <c r="H218" s="168" t="s">
        <v>17</v>
      </c>
      <c r="I218" s="168" t="s">
        <v>19</v>
      </c>
      <c r="J218" s="169" t="s">
        <v>20</v>
      </c>
      <c r="K218" s="127" t="str">
        <f>IF(MOD($G218+$K$10,$H218)=0,"К",IF(MOD($G218+$K$10,$I218)=0,"Т",IF(MOD($G218+$K$10,$J218)=0,"ТО"," ")))</f>
        <v>ТО</v>
      </c>
      <c r="L218" s="127" t="str">
        <f>IF(MOD($G218+$L$10,$H218)=0,"К",IF(MOD($G218+$L$10,$I218)=0,"Т",IF(MOD($G218+$L$10,$J218)=0,"ТО"," ")))</f>
        <v>ТО</v>
      </c>
      <c r="M218" s="127" t="str">
        <f>IF(MOD($G218+$M$10,$H218)=0,"К",IF(MOD($G218+$M$10,$I218)=0,"Т",IF(MOD($G218+$M$10,$J218)=0,"ТО"," ")))</f>
        <v>ТО</v>
      </c>
      <c r="N218" s="127" t="str">
        <f>IF(MOD($G218+$N$10,$H218)=0,"К",IF(MOD($G218+$N$10,$I218)=0,"Т",IF(MOD($G218+$N$10,$J218)=0,"ТО"," ")))</f>
        <v>ТО</v>
      </c>
      <c r="O218" s="127" t="str">
        <f>IF(MOD($G218+$O$10,$H218)=0,"К",IF(MOD($G218+$O$10,$I218)=0,"Т",IF(MOD($G218+$O$10,$J218)=0,"ТО"," ")))</f>
        <v>Т</v>
      </c>
      <c r="P218" s="127" t="str">
        <f>IF(MOD($G218+$P$10,$H218)=0,"К",IF(MOD($G218+$P$10,$I218)=0,"Т",IF(MOD($G218+$P$10,$J218)=0,"ТО"," ")))</f>
        <v>ТО</v>
      </c>
      <c r="Q218" s="127" t="str">
        <f>IF(MOD($G218+$Q$10,$H218)=0,"К",IF(MOD($G218+$Q$10,$I218)=0,"Т",IF(MOD($G218+$Q$10,$J218)=0,"ТО"," ")))</f>
        <v>ТО</v>
      </c>
      <c r="R218" s="127" t="str">
        <f>IF(MOD($G218+$R$10,$H218)=0,"К",IF(MOD($G218+$R$10,$I218)=0,"Т",IF(MOD($G218+$R$10,$J218)=0,"ТО"," ")))</f>
        <v>ТО</v>
      </c>
      <c r="S218" s="127" t="str">
        <f>IF(MOD($G218+$S$10,$H218)=0,"К",IF(MOD($G218+$S$10,$I218)=0,"Т",IF(MOD($G218+$S$10,$J218)=0,"ТО"," ")))</f>
        <v>ТО</v>
      </c>
      <c r="T218" s="127" t="str">
        <f>IF(MOD($G218+$T$10,$H218)=0,"К",IF(MOD($G218+$T$10,$I218)=0,"Т",IF(MOD($G218+$T$10,$J218)=0,"ТО"," ")))</f>
        <v>ТО</v>
      </c>
      <c r="U218" s="127" t="str">
        <f>IF(MOD($G218+$U$10,$H218)=0,"К",IF(MOD($G218+$U$10,$I218)=0,"Т",IF(MOD($G218+$U$10,$J218)=0,"ТО"," ")))</f>
        <v>ТО</v>
      </c>
      <c r="V218" s="128" t="str">
        <f>IF(MOD($G218+$V$10,$H218)=0,"К",IF(MOD($G218+$V$10,$I218)=0,"Т",IF(MOD($G218+$V$10,$J218)=0,"ТО"," ")))</f>
        <v>ТО</v>
      </c>
    </row>
    <row r="219" spans="1:22" s="9" customFormat="1" x14ac:dyDescent="0.2">
      <c r="A219" s="121" t="s">
        <v>425</v>
      </c>
      <c r="B219" s="122" t="s">
        <v>445</v>
      </c>
      <c r="C219" s="148"/>
      <c r="D219" s="124">
        <v>0</v>
      </c>
      <c r="E219" s="124">
        <v>6</v>
      </c>
      <c r="F219" s="125">
        <v>29556</v>
      </c>
      <c r="G219" s="124">
        <f>ROUND(($F$10-$F219)/30,0)</f>
        <v>439</v>
      </c>
      <c r="H219" s="168" t="s">
        <v>17</v>
      </c>
      <c r="I219" s="168" t="s">
        <v>19</v>
      </c>
      <c r="J219" s="169" t="s">
        <v>20</v>
      </c>
      <c r="K219" s="127" t="str">
        <f>IF(MOD($G219+$K$10,$H219)=0,"К",IF(MOD($G219+$K$10,$I219)=0,"Т",IF(MOD($G219+$K$10,$J219)=0,"ТО"," ")))</f>
        <v>ТО</v>
      </c>
      <c r="L219" s="127" t="str">
        <f>IF(MOD($G219+$L$10,$H219)=0,"К",IF(MOD($G219+$L$10,$I219)=0,"Т",IF(MOD($G219+$L$10,$J219)=0,"ТО"," ")))</f>
        <v>ТО</v>
      </c>
      <c r="M219" s="127" t="str">
        <f>IF(MOD($G219+$M$10,$H219)=0,"К",IF(MOD($G219+$M$10,$I219)=0,"Т",IF(MOD($G219+$M$10,$J219)=0,"ТО"," ")))</f>
        <v>ТО</v>
      </c>
      <c r="N219" s="127" t="str">
        <f>IF(MOD($G219+$N$10,$H219)=0,"К",IF(MOD($G219+$N$10,$I219)=0,"Т",IF(MOD($G219+$N$10,$J219)=0,"ТО"," ")))</f>
        <v>ТО</v>
      </c>
      <c r="O219" s="127" t="str">
        <f>IF(MOD($G219+$O$10,$H219)=0,"К",IF(MOD($G219+$O$10,$I219)=0,"Т",IF(MOD($G219+$O$10,$J219)=0,"ТО"," ")))</f>
        <v>Т</v>
      </c>
      <c r="P219" s="127" t="str">
        <f>IF(MOD($G219+$P$10,$H219)=0,"К",IF(MOD($G219+$P$10,$I219)=0,"Т",IF(MOD($G219+$P$10,$J219)=0,"ТО"," ")))</f>
        <v>ТО</v>
      </c>
      <c r="Q219" s="127" t="str">
        <f>IF(MOD($G219+$Q$10,$H219)=0,"К",IF(MOD($G219+$Q$10,$I219)=0,"Т",IF(MOD($G219+$Q$10,$J219)=0,"ТО"," ")))</f>
        <v>ТО</v>
      </c>
      <c r="R219" s="127" t="str">
        <f>IF(MOD($G219+$R$10,$H219)=0,"К",IF(MOD($G219+$R$10,$I219)=0,"Т",IF(MOD($G219+$R$10,$J219)=0,"ТО"," ")))</f>
        <v>ТО</v>
      </c>
      <c r="S219" s="127" t="str">
        <f>IF(MOD($G219+$S$10,$H219)=0,"К",IF(MOD($G219+$S$10,$I219)=0,"Т",IF(MOD($G219+$S$10,$J219)=0,"ТО"," ")))</f>
        <v>ТО</v>
      </c>
      <c r="T219" s="127" t="str">
        <f>IF(MOD($G219+$T$10,$H219)=0,"К",IF(MOD($G219+$T$10,$I219)=0,"Т",IF(MOD($G219+$T$10,$J219)=0,"ТО"," ")))</f>
        <v>ТО</v>
      </c>
      <c r="U219" s="127" t="str">
        <f>IF(MOD($G219+$U$10,$H219)=0,"К",IF(MOD($G219+$U$10,$I219)=0,"Т",IF(MOD($G219+$U$10,$J219)=0,"ТО"," ")))</f>
        <v>ТО</v>
      </c>
      <c r="V219" s="128" t="str">
        <f>IF(MOD($G219+$V$10,$H219)=0,"К",IF(MOD($G219+$V$10,$I219)=0,"Т",IF(MOD($G219+$V$10,$J219)=0,"ТО"," ")))</f>
        <v>ТО</v>
      </c>
    </row>
    <row r="220" spans="1:22" s="9" customFormat="1" x14ac:dyDescent="0.2">
      <c r="A220" s="121" t="s">
        <v>357</v>
      </c>
      <c r="B220" s="122" t="s">
        <v>446</v>
      </c>
      <c r="C220" s="148" t="s">
        <v>447</v>
      </c>
      <c r="D220" s="124">
        <v>0</v>
      </c>
      <c r="E220" s="124">
        <v>12</v>
      </c>
      <c r="F220" s="125">
        <v>29556</v>
      </c>
      <c r="G220" s="124">
        <f>ROUND(($F$10-$F220)/30,0)</f>
        <v>439</v>
      </c>
      <c r="H220" s="168" t="s">
        <v>17</v>
      </c>
      <c r="I220" s="168" t="s">
        <v>19</v>
      </c>
      <c r="J220" s="169" t="s">
        <v>20</v>
      </c>
      <c r="K220" s="127" t="str">
        <f>IF(MOD($G220+$K$10,$H220)=0,"К",IF(MOD($G220+$K$10,$I220)=0,"Т",IF(MOD($G220+$K$10,$J220)=0,"ТО"," ")))</f>
        <v>ТО</v>
      </c>
      <c r="L220" s="127" t="str">
        <f>IF(MOD($G220+$L$10,$H220)=0,"К",IF(MOD($G220+$L$10,$I220)=0,"Т",IF(MOD($G220+$L$10,$J220)=0,"ТО"," ")))</f>
        <v>ТО</v>
      </c>
      <c r="M220" s="127" t="str">
        <f>IF(MOD($G220+$M$10,$H220)=0,"К",IF(MOD($G220+$M$10,$I220)=0,"Т",IF(MOD($G220+$M$10,$J220)=0,"ТО"," ")))</f>
        <v>ТО</v>
      </c>
      <c r="N220" s="127" t="str">
        <f>IF(MOD($G220+$N$10,$H220)=0,"К",IF(MOD($G220+$N$10,$I220)=0,"Т",IF(MOD($G220+$N$10,$J220)=0,"ТО"," ")))</f>
        <v>ТО</v>
      </c>
      <c r="O220" s="127" t="str">
        <f>IF(MOD($G220+$O$10,$H220)=0,"К",IF(MOD($G220+$O$10,$I220)=0,"Т",IF(MOD($G220+$O$10,$J220)=0,"ТО"," ")))</f>
        <v>Т</v>
      </c>
      <c r="P220" s="127" t="str">
        <f>IF(MOD($G220+$P$10,$H220)=0,"К",IF(MOD($G220+$P$10,$I220)=0,"Т",IF(MOD($G220+$P$10,$J220)=0,"ТО"," ")))</f>
        <v>ТО</v>
      </c>
      <c r="Q220" s="127" t="str">
        <f>IF(MOD($G220+$Q$10,$H220)=0,"К",IF(MOD($G220+$Q$10,$I220)=0,"Т",IF(MOD($G220+$Q$10,$J220)=0,"ТО"," ")))</f>
        <v>ТО</v>
      </c>
      <c r="R220" s="127" t="str">
        <f>IF(MOD($G220+$R$10,$H220)=0,"К",IF(MOD($G220+$R$10,$I220)=0,"Т",IF(MOD($G220+$R$10,$J220)=0,"ТО"," ")))</f>
        <v>ТО</v>
      </c>
      <c r="S220" s="127" t="str">
        <f>IF(MOD($G220+$S$10,$H220)=0,"К",IF(MOD($G220+$S$10,$I220)=0,"Т",IF(MOD($G220+$S$10,$J220)=0,"ТО"," ")))</f>
        <v>ТО</v>
      </c>
      <c r="T220" s="127" t="str">
        <f>IF(MOD($G220+$T$10,$H220)=0,"К",IF(MOD($G220+$T$10,$I220)=0,"Т",IF(MOD($G220+$T$10,$J220)=0,"ТО"," ")))</f>
        <v>ТО</v>
      </c>
      <c r="U220" s="127" t="str">
        <f>IF(MOD($G220+$U$10,$H220)=0,"К",IF(MOD($G220+$U$10,$I220)=0,"Т",IF(MOD($G220+$U$10,$J220)=0,"ТО"," ")))</f>
        <v>ТО</v>
      </c>
      <c r="V220" s="128" t="str">
        <f>IF(MOD($G220+$V$10,$H220)=0,"К",IF(MOD($G220+$V$10,$I220)=0,"Т",IF(MOD($G220+$V$10,$J220)=0,"ТО"," ")))</f>
        <v>ТО</v>
      </c>
    </row>
    <row r="221" spans="1:22" s="9" customFormat="1" x14ac:dyDescent="0.2">
      <c r="A221" s="121" t="s">
        <v>357</v>
      </c>
      <c r="B221" s="122" t="s">
        <v>448</v>
      </c>
      <c r="C221" s="148" t="s">
        <v>447</v>
      </c>
      <c r="D221" s="124">
        <v>0</v>
      </c>
      <c r="E221" s="124">
        <v>6</v>
      </c>
      <c r="F221" s="125">
        <v>29556</v>
      </c>
      <c r="G221" s="124">
        <f>ROUND(($F$10-$F221)/30,0)</f>
        <v>439</v>
      </c>
      <c r="H221" s="168" t="s">
        <v>17</v>
      </c>
      <c r="I221" s="168" t="s">
        <v>19</v>
      </c>
      <c r="J221" s="169" t="s">
        <v>20</v>
      </c>
      <c r="K221" s="127" t="str">
        <f>IF(MOD($G221+$K$10,$H221)=0,"К",IF(MOD($G221+$K$10,$I221)=0,"Т",IF(MOD($G221+$K$10,$J221)=0,"ТО"," ")))</f>
        <v>ТО</v>
      </c>
      <c r="L221" s="127" t="str">
        <f>IF(MOD($G221+$L$10,$H221)=0,"К",IF(MOD($G221+$L$10,$I221)=0,"Т",IF(MOD($G221+$L$10,$J221)=0,"ТО"," ")))</f>
        <v>ТО</v>
      </c>
      <c r="M221" s="127" t="str">
        <f>IF(MOD($G221+$M$10,$H221)=0,"К",IF(MOD($G221+$M$10,$I221)=0,"Т",IF(MOD($G221+$M$10,$J221)=0,"ТО"," ")))</f>
        <v>ТО</v>
      </c>
      <c r="N221" s="127" t="str">
        <f>IF(MOD($G221+$N$10,$H221)=0,"К",IF(MOD($G221+$N$10,$I221)=0,"Т",IF(MOD($G221+$N$10,$J221)=0,"ТО"," ")))</f>
        <v>ТО</v>
      </c>
      <c r="O221" s="127" t="str">
        <f>IF(MOD($G221+$O$10,$H221)=0,"К",IF(MOD($G221+$O$10,$I221)=0,"Т",IF(MOD($G221+$O$10,$J221)=0,"ТО"," ")))</f>
        <v>Т</v>
      </c>
      <c r="P221" s="127" t="str">
        <f>IF(MOD($G221+$P$10,$H221)=0,"К",IF(MOD($G221+$P$10,$I221)=0,"Т",IF(MOD($G221+$P$10,$J221)=0,"ТО"," ")))</f>
        <v>ТО</v>
      </c>
      <c r="Q221" s="127" t="str">
        <f>IF(MOD($G221+$Q$10,$H221)=0,"К",IF(MOD($G221+$Q$10,$I221)=0,"Т",IF(MOD($G221+$Q$10,$J221)=0,"ТО"," ")))</f>
        <v>ТО</v>
      </c>
      <c r="R221" s="127" t="str">
        <f>IF(MOD($G221+$R$10,$H221)=0,"К",IF(MOD($G221+$R$10,$I221)=0,"Т",IF(MOD($G221+$R$10,$J221)=0,"ТО"," ")))</f>
        <v>ТО</v>
      </c>
      <c r="S221" s="127" t="str">
        <f>IF(MOD($G221+$S$10,$H221)=0,"К",IF(MOD($G221+$S$10,$I221)=0,"Т",IF(MOD($G221+$S$10,$J221)=0,"ТО"," ")))</f>
        <v>ТО</v>
      </c>
      <c r="T221" s="127" t="str">
        <f>IF(MOD($G221+$T$10,$H221)=0,"К",IF(MOD($G221+$T$10,$I221)=0,"Т",IF(MOD($G221+$T$10,$J221)=0,"ТО"," ")))</f>
        <v>ТО</v>
      </c>
      <c r="U221" s="127" t="str">
        <f>IF(MOD($G221+$U$10,$H221)=0,"К",IF(MOD($G221+$U$10,$I221)=0,"Т",IF(MOD($G221+$U$10,$J221)=0,"ТО"," ")))</f>
        <v>ТО</v>
      </c>
      <c r="V221" s="128" t="str">
        <f>IF(MOD($G221+$V$10,$H221)=0,"К",IF(MOD($G221+$V$10,$I221)=0,"Т",IF(MOD($G221+$V$10,$J221)=0,"ТО"," ")))</f>
        <v>ТО</v>
      </c>
    </row>
    <row r="222" spans="1:22" s="9" customFormat="1" x14ac:dyDescent="0.2">
      <c r="A222" s="121" t="s">
        <v>357</v>
      </c>
      <c r="B222" s="122" t="s">
        <v>449</v>
      </c>
      <c r="C222" s="148" t="s">
        <v>447</v>
      </c>
      <c r="D222" s="124">
        <v>0</v>
      </c>
      <c r="E222" s="124">
        <v>6</v>
      </c>
      <c r="F222" s="125">
        <v>29556</v>
      </c>
      <c r="G222" s="124">
        <f>ROUND(($F$10-$F222)/30,0)</f>
        <v>439</v>
      </c>
      <c r="H222" s="168" t="s">
        <v>17</v>
      </c>
      <c r="I222" s="168" t="s">
        <v>19</v>
      </c>
      <c r="J222" s="169" t="s">
        <v>20</v>
      </c>
      <c r="K222" s="127" t="str">
        <f>IF(MOD($G222+$K$10,$H222)=0,"К",IF(MOD($G222+$K$10,$I222)=0,"Т",IF(MOD($G222+$K$10,$J222)=0,"ТО"," ")))</f>
        <v>ТО</v>
      </c>
      <c r="L222" s="127" t="str">
        <f>IF(MOD($G222+$L$10,$H222)=0,"К",IF(MOD($G222+$L$10,$I222)=0,"Т",IF(MOD($G222+$L$10,$J222)=0,"ТО"," ")))</f>
        <v>ТО</v>
      </c>
      <c r="M222" s="127" t="str">
        <f>IF(MOD($G222+$M$10,$H222)=0,"К",IF(MOD($G222+$M$10,$I222)=0,"Т",IF(MOD($G222+$M$10,$J222)=0,"ТО"," ")))</f>
        <v>ТО</v>
      </c>
      <c r="N222" s="127" t="str">
        <f>IF(MOD($G222+$N$10,$H222)=0,"К",IF(MOD($G222+$N$10,$I222)=0,"Т",IF(MOD($G222+$N$10,$J222)=0,"ТО"," ")))</f>
        <v>ТО</v>
      </c>
      <c r="O222" s="127" t="str">
        <f>IF(MOD($G222+$O$10,$H222)=0,"К",IF(MOD($G222+$O$10,$I222)=0,"Т",IF(MOD($G222+$O$10,$J222)=0,"ТО"," ")))</f>
        <v>Т</v>
      </c>
      <c r="P222" s="127" t="str">
        <f>IF(MOD($G222+$P$10,$H222)=0,"К",IF(MOD($G222+$P$10,$I222)=0,"Т",IF(MOD($G222+$P$10,$J222)=0,"ТО"," ")))</f>
        <v>ТО</v>
      </c>
      <c r="Q222" s="127" t="str">
        <f>IF(MOD($G222+$Q$10,$H222)=0,"К",IF(MOD($G222+$Q$10,$I222)=0,"Т",IF(MOD($G222+$Q$10,$J222)=0,"ТО"," ")))</f>
        <v>ТО</v>
      </c>
      <c r="R222" s="127" t="str">
        <f>IF(MOD($G222+$R$10,$H222)=0,"К",IF(MOD($G222+$R$10,$I222)=0,"Т",IF(MOD($G222+$R$10,$J222)=0,"ТО"," ")))</f>
        <v>ТО</v>
      </c>
      <c r="S222" s="127" t="str">
        <f>IF(MOD($G222+$S$10,$H222)=0,"К",IF(MOD($G222+$S$10,$I222)=0,"Т",IF(MOD($G222+$S$10,$J222)=0,"ТО"," ")))</f>
        <v>ТО</v>
      </c>
      <c r="T222" s="127" t="str">
        <f>IF(MOD($G222+$T$10,$H222)=0,"К",IF(MOD($G222+$T$10,$I222)=0,"Т",IF(MOD($G222+$T$10,$J222)=0,"ТО"," ")))</f>
        <v>ТО</v>
      </c>
      <c r="U222" s="127" t="str">
        <f>IF(MOD($G222+$U$10,$H222)=0,"К",IF(MOD($G222+$U$10,$I222)=0,"Т",IF(MOD($G222+$U$10,$J222)=0,"ТО"," ")))</f>
        <v>ТО</v>
      </c>
      <c r="V222" s="128" t="str">
        <f>IF(MOD($G222+$V$10,$H222)=0,"К",IF(MOD($G222+$V$10,$I222)=0,"Т",IF(MOD($G222+$V$10,$J222)=0,"ТО"," ")))</f>
        <v>ТО</v>
      </c>
    </row>
    <row r="223" spans="1:22" s="9" customFormat="1" x14ac:dyDescent="0.2">
      <c r="A223" s="121" t="s">
        <v>363</v>
      </c>
      <c r="B223" s="122" t="s">
        <v>450</v>
      </c>
      <c r="C223" s="148" t="s">
        <v>365</v>
      </c>
      <c r="D223" s="124">
        <v>0</v>
      </c>
      <c r="E223" s="124">
        <v>6</v>
      </c>
      <c r="F223" s="125">
        <v>29830</v>
      </c>
      <c r="G223" s="124">
        <f>ROUND(($F$10-$F223)/30,0)</f>
        <v>430</v>
      </c>
      <c r="H223" s="168" t="s">
        <v>17</v>
      </c>
      <c r="I223" s="168" t="s">
        <v>19</v>
      </c>
      <c r="J223" s="169" t="s">
        <v>20</v>
      </c>
      <c r="K223" s="127" t="str">
        <f>IF(MOD($G223+$K$10,$H223)=0,"К",IF(MOD($G223+$K$10,$I223)=0,"Т",IF(MOD($G223+$K$10,$J223)=0,"ТО"," ")))</f>
        <v>ТО</v>
      </c>
      <c r="L223" s="127" t="str">
        <f>IF(MOD($G223+$L$10,$H223)=0,"К",IF(MOD($G223+$L$10,$I223)=0,"Т",IF(MOD($G223+$L$10,$J223)=0,"ТО"," ")))</f>
        <v>К</v>
      </c>
      <c r="M223" s="127" t="str">
        <f>IF(MOD($G223+$M$10,$H223)=0,"К",IF(MOD($G223+$M$10,$I223)=0,"Т",IF(MOD($G223+$M$10,$J223)=0,"ТО"," ")))</f>
        <v>ТО</v>
      </c>
      <c r="N223" s="127" t="str">
        <f>IF(MOD($G223+$N$10,$H223)=0,"К",IF(MOD($G223+$N$10,$I223)=0,"Т",IF(MOD($G223+$N$10,$J223)=0,"ТО"," ")))</f>
        <v>ТО</v>
      </c>
      <c r="O223" s="127" t="str">
        <f>IF(MOD($G223+$O$10,$H223)=0,"К",IF(MOD($G223+$O$10,$I223)=0,"Т",IF(MOD($G223+$O$10,$J223)=0,"ТО"," ")))</f>
        <v>ТО</v>
      </c>
      <c r="P223" s="127" t="str">
        <f>IF(MOD($G223+$P$10,$H223)=0,"К",IF(MOD($G223+$P$10,$I223)=0,"Т",IF(MOD($G223+$P$10,$J223)=0,"ТО"," ")))</f>
        <v>ТО</v>
      </c>
      <c r="Q223" s="127" t="str">
        <f>IF(MOD($G223+$Q$10,$H223)=0,"К",IF(MOD($G223+$Q$10,$I223)=0,"Т",IF(MOD($G223+$Q$10,$J223)=0,"ТО"," ")))</f>
        <v>ТО</v>
      </c>
      <c r="R223" s="127" t="str">
        <f>IF(MOD($G223+$R$10,$H223)=0,"К",IF(MOD($G223+$R$10,$I223)=0,"Т",IF(MOD($G223+$R$10,$J223)=0,"ТО"," ")))</f>
        <v>ТО</v>
      </c>
      <c r="S223" s="127" t="str">
        <f>IF(MOD($G223+$S$10,$H223)=0,"К",IF(MOD($G223+$S$10,$I223)=0,"Т",IF(MOD($G223+$S$10,$J223)=0,"ТО"," ")))</f>
        <v>ТО</v>
      </c>
      <c r="T223" s="127" t="str">
        <f>IF(MOD($G223+$T$10,$H223)=0,"К",IF(MOD($G223+$T$10,$I223)=0,"Т",IF(MOD($G223+$T$10,$J223)=0,"ТО"," ")))</f>
        <v>ТО</v>
      </c>
      <c r="U223" s="127" t="str">
        <f>IF(MOD($G223+$U$10,$H223)=0,"К",IF(MOD($G223+$U$10,$I223)=0,"Т",IF(MOD($G223+$U$10,$J223)=0,"ТО"," ")))</f>
        <v>ТО</v>
      </c>
      <c r="V223" s="128" t="str">
        <f>IF(MOD($G223+$V$10,$H223)=0,"К",IF(MOD($G223+$V$10,$I223)=0,"Т",IF(MOD($G223+$V$10,$J223)=0,"ТО"," ")))</f>
        <v>ТО</v>
      </c>
    </row>
    <row r="224" spans="1:22" s="9" customFormat="1" x14ac:dyDescent="0.2">
      <c r="A224" s="121" t="s">
        <v>451</v>
      </c>
      <c r="B224" s="122" t="s">
        <v>452</v>
      </c>
      <c r="C224" s="148" t="s">
        <v>453</v>
      </c>
      <c r="D224" s="124">
        <v>0</v>
      </c>
      <c r="E224" s="124">
        <v>6</v>
      </c>
      <c r="F224" s="125">
        <v>42887</v>
      </c>
      <c r="G224" s="124">
        <f>ROUND(($F$10-$F224)/30,0)</f>
        <v>-5</v>
      </c>
      <c r="H224" s="168" t="s">
        <v>22</v>
      </c>
      <c r="I224" s="168" t="s">
        <v>19</v>
      </c>
      <c r="J224" s="169" t="s">
        <v>20</v>
      </c>
      <c r="K224" s="127" t="str">
        <f>IF(MOD($G224+$K$10,$H224)=0,"К",IF(MOD($G224+$K$10,$I224)=0,"Т",IF(MOD($G224+$K$10,$J224)=0,"ТО"," ")))</f>
        <v>ТО</v>
      </c>
      <c r="L224" s="127" t="str">
        <f>IF(MOD($G224+$L$10,$H224)=0,"К",IF(MOD($G224+$L$10,$I224)=0,"Т",IF(MOD($G224+$L$10,$J224)=0,"ТО"," ")))</f>
        <v>ТО</v>
      </c>
      <c r="M224" s="127" t="str">
        <f>IF(MOD($G224+$M$10,$H224)=0,"К",IF(MOD($G224+$M$10,$I224)=0,"Т",IF(MOD($G224+$M$10,$J224)=0,"ТО"," ")))</f>
        <v>ТО</v>
      </c>
      <c r="N224" s="127" t="str">
        <f>IF(MOD($G224+$N$10,$H224)=0,"К",IF(MOD($G224+$N$10,$I224)=0,"Т",IF(MOD($G224+$N$10,$J224)=0,"ТО"," ")))</f>
        <v>ТО</v>
      </c>
      <c r="O224" s="127" t="str">
        <f>IF(MOD($G224+$O$10,$H224)=0,"К",IF(MOD($G224+$O$10,$I224)=0,"Т",IF(MOD($G224+$O$10,$J224)=0,"ТО"," ")))</f>
        <v>К</v>
      </c>
      <c r="P224" s="127" t="str">
        <f>IF(MOD($G224+$P$10,$H224)=0,"К",IF(MOD($G224+$P$10,$I224)=0,"Т",IF(MOD($G224+$P$10,$J224)=0,"ТО"," ")))</f>
        <v>ТО</v>
      </c>
      <c r="Q224" s="127" t="str">
        <f>IF(MOD($G224+$Q$10,$H224)=0,"К",IF(MOD($G224+$Q$10,$I224)=0,"Т",IF(MOD($G224+$Q$10,$J224)=0,"ТО"," ")))</f>
        <v>ТО</v>
      </c>
      <c r="R224" s="127" t="str">
        <f>IF(MOD($G224+$R$10,$H224)=0,"К",IF(MOD($G224+$R$10,$I224)=0,"Т",IF(MOD($G224+$R$10,$J224)=0,"ТО"," ")))</f>
        <v>ТО</v>
      </c>
      <c r="S224" s="127" t="str">
        <f>IF(MOD($G224+$S$10,$H224)=0,"К",IF(MOD($G224+$S$10,$I224)=0,"Т",IF(MOD($G224+$S$10,$J224)=0,"ТО"," ")))</f>
        <v>ТО</v>
      </c>
      <c r="T224" s="127" t="str">
        <f>IF(MOD($G224+$T$10,$H224)=0,"К",IF(MOD($G224+$T$10,$I224)=0,"Т",IF(MOD($G224+$T$10,$J224)=0,"ТО"," ")))</f>
        <v>ТО</v>
      </c>
      <c r="U224" s="127" t="str">
        <f>IF(MOD($G224+$U$10,$H224)=0,"К",IF(MOD($G224+$U$10,$I224)=0,"Т",IF(MOD($G224+$U$10,$J224)=0,"ТО"," ")))</f>
        <v>ТО</v>
      </c>
      <c r="V224" s="128" t="str">
        <f>IF(MOD($G224+$V$10,$H224)=0,"К",IF(MOD($G224+$V$10,$I224)=0,"Т",IF(MOD($G224+$V$10,$J224)=0,"ТО"," ")))</f>
        <v>ТО</v>
      </c>
    </row>
    <row r="225" spans="1:22" s="9" customFormat="1" x14ac:dyDescent="0.2">
      <c r="A225" s="121" t="s">
        <v>451</v>
      </c>
      <c r="B225" s="122" t="s">
        <v>454</v>
      </c>
      <c r="C225" s="148" t="s">
        <v>453</v>
      </c>
      <c r="D225" s="124">
        <v>0</v>
      </c>
      <c r="E225" s="124">
        <v>6</v>
      </c>
      <c r="F225" s="125">
        <v>42887</v>
      </c>
      <c r="G225" s="124">
        <f>ROUND(($F$10-$F225)/30,0)</f>
        <v>-5</v>
      </c>
      <c r="H225" s="168" t="s">
        <v>22</v>
      </c>
      <c r="I225" s="168" t="s">
        <v>19</v>
      </c>
      <c r="J225" s="169" t="s">
        <v>20</v>
      </c>
      <c r="K225" s="127" t="str">
        <f>IF(MOD($G225+$K$10,$H225)=0,"К",IF(MOD($G225+$K$10,$I225)=0,"Т",IF(MOD($G225+$K$10,$J225)=0,"ТО"," ")))</f>
        <v>ТО</v>
      </c>
      <c r="L225" s="127" t="str">
        <f>IF(MOD($G225+$L$10,$H225)=0,"К",IF(MOD($G225+$L$10,$I225)=0,"Т",IF(MOD($G225+$L$10,$J225)=0,"ТО"," ")))</f>
        <v>ТО</v>
      </c>
      <c r="M225" s="127" t="str">
        <f>IF(MOD($G225+$M$10,$H225)=0,"К",IF(MOD($G225+$M$10,$I225)=0,"Т",IF(MOD($G225+$M$10,$J225)=0,"ТО"," ")))</f>
        <v>ТО</v>
      </c>
      <c r="N225" s="127" t="str">
        <f>IF(MOD($G225+$N$10,$H225)=0,"К",IF(MOD($G225+$N$10,$I225)=0,"Т",IF(MOD($G225+$N$10,$J225)=0,"ТО"," ")))</f>
        <v>ТО</v>
      </c>
      <c r="O225" s="127" t="str">
        <f>IF(MOD($G225+$O$10,$H225)=0,"К",IF(MOD($G225+$O$10,$I225)=0,"Т",IF(MOD($G225+$O$10,$J225)=0,"ТО"," ")))</f>
        <v>К</v>
      </c>
      <c r="P225" s="127" t="str">
        <f>IF(MOD($G225+$P$10,$H225)=0,"К",IF(MOD($G225+$P$10,$I225)=0,"Т",IF(MOD($G225+$P$10,$J225)=0,"ТО"," ")))</f>
        <v>ТО</v>
      </c>
      <c r="Q225" s="127" t="str">
        <f>IF(MOD($G225+$Q$10,$H225)=0,"К",IF(MOD($G225+$Q$10,$I225)=0,"Т",IF(MOD($G225+$Q$10,$J225)=0,"ТО"," ")))</f>
        <v>ТО</v>
      </c>
      <c r="R225" s="127" t="str">
        <f>IF(MOD($G225+$R$10,$H225)=0,"К",IF(MOD($G225+$R$10,$I225)=0,"Т",IF(MOD($G225+$R$10,$J225)=0,"ТО"," ")))</f>
        <v>ТО</v>
      </c>
      <c r="S225" s="127" t="str">
        <f>IF(MOD($G225+$S$10,$H225)=0,"К",IF(MOD($G225+$S$10,$I225)=0,"Т",IF(MOD($G225+$S$10,$J225)=0,"ТО"," ")))</f>
        <v>ТО</v>
      </c>
      <c r="T225" s="127" t="str">
        <f>IF(MOD($G225+$T$10,$H225)=0,"К",IF(MOD($G225+$T$10,$I225)=0,"Т",IF(MOD($G225+$T$10,$J225)=0,"ТО"," ")))</f>
        <v>ТО</v>
      </c>
      <c r="U225" s="127" t="str">
        <f>IF(MOD($G225+$U$10,$H225)=0,"К",IF(MOD($G225+$U$10,$I225)=0,"Т",IF(MOD($G225+$U$10,$J225)=0,"ТО"," ")))</f>
        <v>ТО</v>
      </c>
      <c r="V225" s="128" t="str">
        <f>IF(MOD($G225+$V$10,$H225)=0,"К",IF(MOD($G225+$V$10,$I225)=0,"Т",IF(MOD($G225+$V$10,$J225)=0,"ТО"," ")))</f>
        <v>ТО</v>
      </c>
    </row>
    <row r="226" spans="1:22" s="9" customFormat="1" x14ac:dyDescent="0.2">
      <c r="A226" s="121" t="s">
        <v>451</v>
      </c>
      <c r="B226" s="122" t="s">
        <v>455</v>
      </c>
      <c r="C226" s="148" t="s">
        <v>453</v>
      </c>
      <c r="D226" s="124">
        <v>0</v>
      </c>
      <c r="E226" s="124">
        <v>6</v>
      </c>
      <c r="F226" s="125">
        <v>42887</v>
      </c>
      <c r="G226" s="124">
        <f>ROUND(($F$10-$F226)/30,0)</f>
        <v>-5</v>
      </c>
      <c r="H226" s="168" t="s">
        <v>22</v>
      </c>
      <c r="I226" s="168" t="s">
        <v>19</v>
      </c>
      <c r="J226" s="169" t="s">
        <v>20</v>
      </c>
      <c r="K226" s="127" t="str">
        <f>IF(MOD($G226+$K$10,$H226)=0,"К",IF(MOD($G226+$K$10,$I226)=0,"Т",IF(MOD($G226+$K$10,$J226)=0,"ТО"," ")))</f>
        <v>ТО</v>
      </c>
      <c r="L226" s="127" t="str">
        <f>IF(MOD($G226+$L$10,$H226)=0,"К",IF(MOD($G226+$L$10,$I226)=0,"Т",IF(MOD($G226+$L$10,$J226)=0,"ТО"," ")))</f>
        <v>ТО</v>
      </c>
      <c r="M226" s="127" t="str">
        <f>IF(MOD($G226+$M$10,$H226)=0,"К",IF(MOD($G226+$M$10,$I226)=0,"Т",IF(MOD($G226+$M$10,$J226)=0,"ТО"," ")))</f>
        <v>ТО</v>
      </c>
      <c r="N226" s="127" t="str">
        <f>IF(MOD($G226+$N$10,$H226)=0,"К",IF(MOD($G226+$N$10,$I226)=0,"Т",IF(MOD($G226+$N$10,$J226)=0,"ТО"," ")))</f>
        <v>ТО</v>
      </c>
      <c r="O226" s="127" t="str">
        <f>IF(MOD($G226+$O$10,$H226)=0,"К",IF(MOD($G226+$O$10,$I226)=0,"Т",IF(MOD($G226+$O$10,$J226)=0,"ТО"," ")))</f>
        <v>К</v>
      </c>
      <c r="P226" s="127" t="str">
        <f>IF(MOD($G226+$P$10,$H226)=0,"К",IF(MOD($G226+$P$10,$I226)=0,"Т",IF(MOD($G226+$P$10,$J226)=0,"ТО"," ")))</f>
        <v>ТО</v>
      </c>
      <c r="Q226" s="127" t="str">
        <f>IF(MOD($G226+$Q$10,$H226)=0,"К",IF(MOD($G226+$Q$10,$I226)=0,"Т",IF(MOD($G226+$Q$10,$J226)=0,"ТО"," ")))</f>
        <v>ТО</v>
      </c>
      <c r="R226" s="127" t="str">
        <f>IF(MOD($G226+$R$10,$H226)=0,"К",IF(MOD($G226+$R$10,$I226)=0,"Т",IF(MOD($G226+$R$10,$J226)=0,"ТО"," ")))</f>
        <v>ТО</v>
      </c>
      <c r="S226" s="127" t="str">
        <f>IF(MOD($G226+$S$10,$H226)=0,"К",IF(MOD($G226+$S$10,$I226)=0,"Т",IF(MOD($G226+$S$10,$J226)=0,"ТО"," ")))</f>
        <v>ТО</v>
      </c>
      <c r="T226" s="127" t="str">
        <f>IF(MOD($G226+$T$10,$H226)=0,"К",IF(MOD($G226+$T$10,$I226)=0,"Т",IF(MOD($G226+$T$10,$J226)=0,"ТО"," ")))</f>
        <v>ТО</v>
      </c>
      <c r="U226" s="127" t="str">
        <f>IF(MOD($G226+$U$10,$H226)=0,"К",IF(MOD($G226+$U$10,$I226)=0,"Т",IF(MOD($G226+$U$10,$J226)=0,"ТО"," ")))</f>
        <v>ТО</v>
      </c>
      <c r="V226" s="128" t="str">
        <f>IF(MOD($G226+$V$10,$H226)=0,"К",IF(MOD($G226+$V$10,$I226)=0,"Т",IF(MOD($G226+$V$10,$J226)=0,"ТО"," ")))</f>
        <v>ТО</v>
      </c>
    </row>
    <row r="227" spans="1:22" s="9" customFormat="1" x14ac:dyDescent="0.2">
      <c r="A227" s="121" t="s">
        <v>451</v>
      </c>
      <c r="B227" s="122" t="s">
        <v>456</v>
      </c>
      <c r="C227" s="148" t="s">
        <v>453</v>
      </c>
      <c r="D227" s="124">
        <v>0</v>
      </c>
      <c r="E227" s="124">
        <v>6</v>
      </c>
      <c r="F227" s="125">
        <v>42887</v>
      </c>
      <c r="G227" s="124">
        <f>ROUND(($F$10-$F227)/30,0)</f>
        <v>-5</v>
      </c>
      <c r="H227" s="168" t="s">
        <v>22</v>
      </c>
      <c r="I227" s="168" t="s">
        <v>19</v>
      </c>
      <c r="J227" s="169" t="s">
        <v>20</v>
      </c>
      <c r="K227" s="127" t="str">
        <f>IF(MOD($G227+$K$10,$H227)=0,"К",IF(MOD($G227+$K$10,$I227)=0,"Т",IF(MOD($G227+$K$10,$J227)=0,"ТО"," ")))</f>
        <v>ТО</v>
      </c>
      <c r="L227" s="127" t="str">
        <f>IF(MOD($G227+$L$10,$H227)=0,"К",IF(MOD($G227+$L$10,$I227)=0,"Т",IF(MOD($G227+$L$10,$J227)=0,"ТО"," ")))</f>
        <v>ТО</v>
      </c>
      <c r="M227" s="127" t="str">
        <f>IF(MOD($G227+$M$10,$H227)=0,"К",IF(MOD($G227+$M$10,$I227)=0,"Т",IF(MOD($G227+$M$10,$J227)=0,"ТО"," ")))</f>
        <v>ТО</v>
      </c>
      <c r="N227" s="127" t="str">
        <f>IF(MOD($G227+$N$10,$H227)=0,"К",IF(MOD($G227+$N$10,$I227)=0,"Т",IF(MOD($G227+$N$10,$J227)=0,"ТО"," ")))</f>
        <v>ТО</v>
      </c>
      <c r="O227" s="127" t="str">
        <f>IF(MOD($G227+$O$10,$H227)=0,"К",IF(MOD($G227+$O$10,$I227)=0,"Т",IF(MOD($G227+$O$10,$J227)=0,"ТО"," ")))</f>
        <v>К</v>
      </c>
      <c r="P227" s="127" t="str">
        <f>IF(MOD($G227+$P$10,$H227)=0,"К",IF(MOD($G227+$P$10,$I227)=0,"Т",IF(MOD($G227+$P$10,$J227)=0,"ТО"," ")))</f>
        <v>ТО</v>
      </c>
      <c r="Q227" s="127" t="str">
        <f>IF(MOD($G227+$Q$10,$H227)=0,"К",IF(MOD($G227+$Q$10,$I227)=0,"Т",IF(MOD($G227+$Q$10,$J227)=0,"ТО"," ")))</f>
        <v>ТО</v>
      </c>
      <c r="R227" s="127" t="str">
        <f>IF(MOD($G227+$R$10,$H227)=0,"К",IF(MOD($G227+$R$10,$I227)=0,"Т",IF(MOD($G227+$R$10,$J227)=0,"ТО"," ")))</f>
        <v>ТО</v>
      </c>
      <c r="S227" s="127" t="str">
        <f>IF(MOD($G227+$S$10,$H227)=0,"К",IF(MOD($G227+$S$10,$I227)=0,"Т",IF(MOD($G227+$S$10,$J227)=0,"ТО"," ")))</f>
        <v>ТО</v>
      </c>
      <c r="T227" s="127" t="str">
        <f>IF(MOD($G227+$T$10,$H227)=0,"К",IF(MOD($G227+$T$10,$I227)=0,"Т",IF(MOD($G227+$T$10,$J227)=0,"ТО"," ")))</f>
        <v>ТО</v>
      </c>
      <c r="U227" s="127" t="str">
        <f>IF(MOD($G227+$U$10,$H227)=0,"К",IF(MOD($G227+$U$10,$I227)=0,"Т",IF(MOD($G227+$U$10,$J227)=0,"ТО"," ")))</f>
        <v>ТО</v>
      </c>
      <c r="V227" s="128" t="str">
        <f>IF(MOD($G227+$V$10,$H227)=0,"К",IF(MOD($G227+$V$10,$I227)=0,"Т",IF(MOD($G227+$V$10,$J227)=0,"ТО"," ")))</f>
        <v>ТО</v>
      </c>
    </row>
    <row r="228" spans="1:22" s="9" customFormat="1" x14ac:dyDescent="0.2">
      <c r="A228" s="121" t="s">
        <v>451</v>
      </c>
      <c r="B228" s="122" t="s">
        <v>457</v>
      </c>
      <c r="C228" s="123" t="s">
        <v>453</v>
      </c>
      <c r="D228" s="124">
        <v>0</v>
      </c>
      <c r="E228" s="124">
        <v>6</v>
      </c>
      <c r="F228" s="125">
        <v>42887</v>
      </c>
      <c r="G228" s="124">
        <f>ROUND(($F$10-$F228)/30,0)</f>
        <v>-5</v>
      </c>
      <c r="H228" s="166" t="s">
        <v>22</v>
      </c>
      <c r="I228" s="166" t="s">
        <v>19</v>
      </c>
      <c r="J228" s="167" t="s">
        <v>20</v>
      </c>
      <c r="K228" s="127" t="str">
        <f>IF(MOD($G228+$K$10,$H228)=0,"К",IF(MOD($G228+$K$10,$I228)=0,"Т",IF(MOD($G228+$K$10,$J228)=0,"ТО"," ")))</f>
        <v>ТО</v>
      </c>
      <c r="L228" s="127" t="str">
        <f>IF(MOD($G228+$L$10,$H228)=0,"К",IF(MOD($G228+$L$10,$I228)=0,"Т",IF(MOD($G228+$L$10,$J228)=0,"ТО"," ")))</f>
        <v>ТО</v>
      </c>
      <c r="M228" s="127" t="str">
        <f>IF(MOD($G228+$M$10,$H228)=0,"К",IF(MOD($G228+$M$10,$I228)=0,"Т",IF(MOD($G228+$M$10,$J228)=0,"ТО"," ")))</f>
        <v>ТО</v>
      </c>
      <c r="N228" s="127" t="str">
        <f>IF(MOD($G228+$N$10,$H228)=0,"К",IF(MOD($G228+$N$10,$I228)=0,"Т",IF(MOD($G228+$N$10,$J228)=0,"ТО"," ")))</f>
        <v>ТО</v>
      </c>
      <c r="O228" s="127" t="str">
        <f>IF(MOD($G228+$O$10,$H228)=0,"К",IF(MOD($G228+$O$10,$I228)=0,"Т",IF(MOD($G228+$O$10,$J228)=0,"ТО"," ")))</f>
        <v>К</v>
      </c>
      <c r="P228" s="127" t="str">
        <f>IF(MOD($G228+$P$10,$H228)=0,"К",IF(MOD($G228+$P$10,$I228)=0,"Т",IF(MOD($G228+$P$10,$J228)=0,"ТО"," ")))</f>
        <v>ТО</v>
      </c>
      <c r="Q228" s="127" t="str">
        <f>IF(MOD($G228+$Q$10,$H228)=0,"К",IF(MOD($G228+$Q$10,$I228)=0,"Т",IF(MOD($G228+$Q$10,$J228)=0,"ТО"," ")))</f>
        <v>ТО</v>
      </c>
      <c r="R228" s="127" t="str">
        <f>IF(MOD($G228+$R$10,$H228)=0,"К",IF(MOD($G228+$R$10,$I228)=0,"Т",IF(MOD($G228+$R$10,$J228)=0,"ТО"," ")))</f>
        <v>ТО</v>
      </c>
      <c r="S228" s="127" t="str">
        <f>IF(MOD($G228+$S$10,$H228)=0,"К",IF(MOD($G228+$S$10,$I228)=0,"Т",IF(MOD($G228+$S$10,$J228)=0,"ТО"," ")))</f>
        <v>ТО</v>
      </c>
      <c r="T228" s="127" t="str">
        <f>IF(MOD($G228+$T$10,$H228)=0,"К",IF(MOD($G228+$T$10,$I228)=0,"Т",IF(MOD($G228+$T$10,$J228)=0,"ТО"," ")))</f>
        <v>ТО</v>
      </c>
      <c r="U228" s="127" t="str">
        <f>IF(MOD($G228+$U$10,$H228)=0,"К",IF(MOD($G228+$U$10,$I228)=0,"Т",IF(MOD($G228+$U$10,$J228)=0,"ТО"," ")))</f>
        <v>ТО</v>
      </c>
      <c r="V228" s="128" t="str">
        <f>IF(MOD($G228+$V$10,$H228)=0,"К",IF(MOD($G228+$V$10,$I228)=0,"Т",IF(MOD($G228+$V$10,$J228)=0,"ТО"," ")))</f>
        <v>ТО</v>
      </c>
    </row>
    <row r="229" spans="1:22" s="9" customFormat="1" x14ac:dyDescent="0.2">
      <c r="A229" s="121" t="s">
        <v>451</v>
      </c>
      <c r="B229" s="122" t="s">
        <v>458</v>
      </c>
      <c r="C229" s="123" t="s">
        <v>453</v>
      </c>
      <c r="D229" s="124">
        <v>0</v>
      </c>
      <c r="E229" s="124">
        <v>6</v>
      </c>
      <c r="F229" s="125">
        <v>42887</v>
      </c>
      <c r="G229" s="124">
        <f>ROUND(($F$10-$F229)/30,0)</f>
        <v>-5</v>
      </c>
      <c r="H229" s="166" t="s">
        <v>22</v>
      </c>
      <c r="I229" s="166" t="s">
        <v>19</v>
      </c>
      <c r="J229" s="167" t="s">
        <v>20</v>
      </c>
      <c r="K229" s="127" t="str">
        <f>IF(MOD($G229+$K$10,$H229)=0,"К",IF(MOD($G229+$K$10,$I229)=0,"Т",IF(MOD($G229+$K$10,$J229)=0,"ТО"," ")))</f>
        <v>ТО</v>
      </c>
      <c r="L229" s="127" t="str">
        <f>IF(MOD($G229+$L$10,$H229)=0,"К",IF(MOD($G229+$L$10,$I229)=0,"Т",IF(MOD($G229+$L$10,$J229)=0,"ТО"," ")))</f>
        <v>ТО</v>
      </c>
      <c r="M229" s="127" t="str">
        <f>IF(MOD($G229+$M$10,$H229)=0,"К",IF(MOD($G229+$M$10,$I229)=0,"Т",IF(MOD($G229+$M$10,$J229)=0,"ТО"," ")))</f>
        <v>ТО</v>
      </c>
      <c r="N229" s="127" t="str">
        <f>IF(MOD($G229+$N$10,$H229)=0,"К",IF(MOD($G229+$N$10,$I229)=0,"Т",IF(MOD($G229+$N$10,$J229)=0,"ТО"," ")))</f>
        <v>ТО</v>
      </c>
      <c r="O229" s="127" t="str">
        <f>IF(MOD($G229+$O$10,$H229)=0,"К",IF(MOD($G229+$O$10,$I229)=0,"Т",IF(MOD($G229+$O$10,$J229)=0,"ТО"," ")))</f>
        <v>К</v>
      </c>
      <c r="P229" s="127" t="str">
        <f>IF(MOD($G229+$P$10,$H229)=0,"К",IF(MOD($G229+$P$10,$I229)=0,"Т",IF(MOD($G229+$P$10,$J229)=0,"ТО"," ")))</f>
        <v>ТО</v>
      </c>
      <c r="Q229" s="127" t="str">
        <f>IF(MOD($G229+$Q$10,$H229)=0,"К",IF(MOD($G229+$Q$10,$I229)=0,"Т",IF(MOD($G229+$Q$10,$J229)=0,"ТО"," ")))</f>
        <v>ТО</v>
      </c>
      <c r="R229" s="127" t="str">
        <f>IF(MOD($G229+$R$10,$H229)=0,"К",IF(MOD($G229+$R$10,$I229)=0,"Т",IF(MOD($G229+$R$10,$J229)=0,"ТО"," ")))</f>
        <v>ТО</v>
      </c>
      <c r="S229" s="127" t="str">
        <f>IF(MOD($G229+$S$10,$H229)=0,"К",IF(MOD($G229+$S$10,$I229)=0,"Т",IF(MOD($G229+$S$10,$J229)=0,"ТО"," ")))</f>
        <v>ТО</v>
      </c>
      <c r="T229" s="127" t="str">
        <f>IF(MOD($G229+$T$10,$H229)=0,"К",IF(MOD($G229+$T$10,$I229)=0,"Т",IF(MOD($G229+$T$10,$J229)=0,"ТО"," ")))</f>
        <v>ТО</v>
      </c>
      <c r="U229" s="127" t="str">
        <f>IF(MOD($G229+$U$10,$H229)=0,"К",IF(MOD($G229+$U$10,$I229)=0,"Т",IF(MOD($G229+$U$10,$J229)=0,"ТО"," ")))</f>
        <v>ТО</v>
      </c>
      <c r="V229" s="128" t="str">
        <f>IF(MOD($G229+$V$10,$H229)=0,"К",IF(MOD($G229+$V$10,$I229)=0,"Т",IF(MOD($G229+$V$10,$J229)=0,"ТО"," ")))</f>
        <v>ТО</v>
      </c>
    </row>
    <row r="230" spans="1:22" s="9" customFormat="1" x14ac:dyDescent="0.2">
      <c r="A230" s="121" t="s">
        <v>451</v>
      </c>
      <c r="B230" s="122" t="s">
        <v>459</v>
      </c>
      <c r="C230" s="123" t="s">
        <v>453</v>
      </c>
      <c r="D230" s="124">
        <v>0</v>
      </c>
      <c r="E230" s="124">
        <v>6</v>
      </c>
      <c r="F230" s="125">
        <v>42887</v>
      </c>
      <c r="G230" s="124">
        <f>ROUND(($F$10-$F230)/30,0)</f>
        <v>-5</v>
      </c>
      <c r="H230" s="166" t="s">
        <v>22</v>
      </c>
      <c r="I230" s="166" t="s">
        <v>19</v>
      </c>
      <c r="J230" s="167" t="s">
        <v>20</v>
      </c>
      <c r="K230" s="127" t="str">
        <f>IF(MOD($G230+$K$10,$H230)=0,"К",IF(MOD($G230+$K$10,$I230)=0,"Т",IF(MOD($G230+$K$10,$J230)=0,"ТО"," ")))</f>
        <v>ТО</v>
      </c>
      <c r="L230" s="127" t="str">
        <f>IF(MOD($G230+$L$10,$H230)=0,"К",IF(MOD($G230+$L$10,$I230)=0,"Т",IF(MOD($G230+$L$10,$J230)=0,"ТО"," ")))</f>
        <v>ТО</v>
      </c>
      <c r="M230" s="127" t="str">
        <f>IF(MOD($G230+$M$10,$H230)=0,"К",IF(MOD($G230+$M$10,$I230)=0,"Т",IF(MOD($G230+$M$10,$J230)=0,"ТО"," ")))</f>
        <v>ТО</v>
      </c>
      <c r="N230" s="127" t="str">
        <f>IF(MOD($G230+$N$10,$H230)=0,"К",IF(MOD($G230+$N$10,$I230)=0,"Т",IF(MOD($G230+$N$10,$J230)=0,"ТО"," ")))</f>
        <v>ТО</v>
      </c>
      <c r="O230" s="127" t="str">
        <f>IF(MOD($G230+$O$10,$H230)=0,"К",IF(MOD($G230+$O$10,$I230)=0,"Т",IF(MOD($G230+$O$10,$J230)=0,"ТО"," ")))</f>
        <v>К</v>
      </c>
      <c r="P230" s="127" t="str">
        <f>IF(MOD($G230+$P$10,$H230)=0,"К",IF(MOD($G230+$P$10,$I230)=0,"Т",IF(MOD($G230+$P$10,$J230)=0,"ТО"," ")))</f>
        <v>ТО</v>
      </c>
      <c r="Q230" s="127" t="str">
        <f>IF(MOD($G230+$Q$10,$H230)=0,"К",IF(MOD($G230+$Q$10,$I230)=0,"Т",IF(MOD($G230+$Q$10,$J230)=0,"ТО"," ")))</f>
        <v>ТО</v>
      </c>
      <c r="R230" s="127" t="str">
        <f>IF(MOD($G230+$R$10,$H230)=0,"К",IF(MOD($G230+$R$10,$I230)=0,"Т",IF(MOD($G230+$R$10,$J230)=0,"ТО"," ")))</f>
        <v>ТО</v>
      </c>
      <c r="S230" s="127" t="str">
        <f>IF(MOD($G230+$S$10,$H230)=0,"К",IF(MOD($G230+$S$10,$I230)=0,"Т",IF(MOD($G230+$S$10,$J230)=0,"ТО"," ")))</f>
        <v>ТО</v>
      </c>
      <c r="T230" s="127" t="str">
        <f>IF(MOD($G230+$T$10,$H230)=0,"К",IF(MOD($G230+$T$10,$I230)=0,"Т",IF(MOD($G230+$T$10,$J230)=0,"ТО"," ")))</f>
        <v>ТО</v>
      </c>
      <c r="U230" s="127" t="str">
        <f>IF(MOD($G230+$U$10,$H230)=0,"К",IF(MOD($G230+$U$10,$I230)=0,"Т",IF(MOD($G230+$U$10,$J230)=0,"ТО"," ")))</f>
        <v>ТО</v>
      </c>
      <c r="V230" s="128" t="str">
        <f>IF(MOD($G230+$V$10,$H230)=0,"К",IF(MOD($G230+$V$10,$I230)=0,"Т",IF(MOD($G230+$V$10,$J230)=0,"ТО"," ")))</f>
        <v>ТО</v>
      </c>
    </row>
    <row r="231" spans="1:22" s="9" customFormat="1" ht="13.5" thickBot="1" x14ac:dyDescent="0.25">
      <c r="A231" s="181" t="s">
        <v>451</v>
      </c>
      <c r="B231" s="182" t="s">
        <v>460</v>
      </c>
      <c r="C231" s="183" t="s">
        <v>453</v>
      </c>
      <c r="D231" s="155">
        <v>0</v>
      </c>
      <c r="E231" s="155">
        <v>6</v>
      </c>
      <c r="F231" s="156">
        <v>42887</v>
      </c>
      <c r="G231" s="155">
        <f>ROUND(($F$10-$F231)/30,0)</f>
        <v>-5</v>
      </c>
      <c r="H231" s="184" t="s">
        <v>22</v>
      </c>
      <c r="I231" s="184" t="s">
        <v>19</v>
      </c>
      <c r="J231" s="185" t="s">
        <v>20</v>
      </c>
      <c r="K231" s="159" t="str">
        <f>IF(MOD($G231+$K$10,$H231)=0,"К",IF(MOD($G231+$K$10,$I231)=0,"Т",IF(MOD($G231+$K$10,$J231)=0,"ТО"," ")))</f>
        <v>ТО</v>
      </c>
      <c r="L231" s="159" t="str">
        <f>IF(MOD($G231+$L$10,$H231)=0,"К",IF(MOD($G231+$L$10,$I231)=0,"Т",IF(MOD($G231+$L$10,$J231)=0,"ТО"," ")))</f>
        <v>ТО</v>
      </c>
      <c r="M231" s="159" t="str">
        <f>IF(MOD($G231+$M$10,$H231)=0,"К",IF(MOD($G231+$M$10,$I231)=0,"Т",IF(MOD($G231+$M$10,$J231)=0,"ТО"," ")))</f>
        <v>ТО</v>
      </c>
      <c r="N231" s="159" t="str">
        <f>IF(MOD($G231+$N$10,$H231)=0,"К",IF(MOD($G231+$N$10,$I231)=0,"Т",IF(MOD($G231+$N$10,$J231)=0,"ТО"," ")))</f>
        <v>ТО</v>
      </c>
      <c r="O231" s="159" t="str">
        <f>IF(MOD($G231+$O$10,$H231)=0,"К",IF(MOD($G231+$O$10,$I231)=0,"Т",IF(MOD($G231+$O$10,$J231)=0,"ТО"," ")))</f>
        <v>К</v>
      </c>
      <c r="P231" s="159" t="str">
        <f>IF(MOD($G231+$P$10,$H231)=0,"К",IF(MOD($G231+$P$10,$I231)=0,"Т",IF(MOD($G231+$P$10,$J231)=0,"ТО"," ")))</f>
        <v>ТО</v>
      </c>
      <c r="Q231" s="159" t="str">
        <f>IF(MOD($G231+$Q$10,$H231)=0,"К",IF(MOD($G231+$Q$10,$I231)=0,"Т",IF(MOD($G231+$Q$10,$J231)=0,"ТО"," ")))</f>
        <v>ТО</v>
      </c>
      <c r="R231" s="159" t="str">
        <f>IF(MOD($G231+$R$10,$H231)=0,"К",IF(MOD($G231+$R$10,$I231)=0,"Т",IF(MOD($G231+$R$10,$J231)=0,"ТО"," ")))</f>
        <v>ТО</v>
      </c>
      <c r="S231" s="159" t="str">
        <f>IF(MOD($G231+$S$10,$H231)=0,"К",IF(MOD($G231+$S$10,$I231)=0,"Т",IF(MOD($G231+$S$10,$J231)=0,"ТО"," ")))</f>
        <v>ТО</v>
      </c>
      <c r="T231" s="159" t="str">
        <f>IF(MOD($G231+$T$10,$H231)=0,"К",IF(MOD($G231+$T$10,$I231)=0,"Т",IF(MOD($G231+$T$10,$J231)=0,"ТО"," ")))</f>
        <v>ТО</v>
      </c>
      <c r="U231" s="159" t="str">
        <f>IF(MOD($G231+$U$10,$H231)=0,"К",IF(MOD($G231+$U$10,$I231)=0,"Т",IF(MOD($G231+$U$10,$J231)=0,"ТО"," ")))</f>
        <v>ТО</v>
      </c>
      <c r="V231" s="160" t="str">
        <f>IF(MOD($G231+$V$10,$H231)=0,"К",IF(MOD($G231+$V$10,$I231)=0,"Т",IF(MOD($G231+$V$10,$J231)=0,"ТО"," ")))</f>
        <v>ТО</v>
      </c>
    </row>
    <row r="232" spans="1:22" s="9" customFormat="1" x14ac:dyDescent="0.2">
      <c r="A232" s="186"/>
      <c r="B232" s="187"/>
      <c r="C232" s="186"/>
      <c r="D232" s="186"/>
      <c r="E232" s="186"/>
      <c r="F232" s="188"/>
      <c r="G232" s="189"/>
      <c r="H232" s="61"/>
      <c r="I232" s="61"/>
      <c r="J232" s="61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</row>
    <row r="233" spans="1:22" s="9" customFormat="1" ht="15" x14ac:dyDescent="0.25">
      <c r="A233" s="190"/>
      <c r="B233" s="190"/>
      <c r="C233" s="190"/>
      <c r="D233" s="190"/>
      <c r="E233" s="190"/>
      <c r="F233" s="190"/>
      <c r="G233" s="190"/>
      <c r="H233" s="190"/>
      <c r="I233" s="190"/>
      <c r="J233" s="190"/>
      <c r="K233" s="190"/>
      <c r="L233" s="190"/>
      <c r="M233" s="190"/>
      <c r="N233" s="190"/>
      <c r="O233" s="190"/>
      <c r="P233" s="190"/>
      <c r="Q233" s="190"/>
      <c r="R233" s="190"/>
      <c r="S233" s="190"/>
      <c r="T233" s="190"/>
      <c r="U233" s="190"/>
      <c r="V233" s="190"/>
    </row>
    <row r="234" spans="1:22" s="9" customFormat="1" x14ac:dyDescent="0.2"/>
    <row r="235" spans="1:22" s="9" customFormat="1" x14ac:dyDescent="0.2"/>
    <row r="236" spans="1:22" s="9" customFormat="1" x14ac:dyDescent="0.2"/>
    <row r="237" spans="1:22" s="9" customFormat="1" x14ac:dyDescent="0.2">
      <c r="A237" s="9" t="s">
        <v>461</v>
      </c>
    </row>
    <row r="238" spans="1:22" s="9" customFormat="1" x14ac:dyDescent="0.2">
      <c r="A238" s="9" t="s">
        <v>462</v>
      </c>
      <c r="B238" s="9" t="s">
        <v>463</v>
      </c>
      <c r="C238" s="9" t="s">
        <v>464</v>
      </c>
      <c r="F238" s="9" t="s">
        <v>465</v>
      </c>
      <c r="G238" s="63"/>
      <c r="H238" s="37"/>
      <c r="I238" s="37"/>
      <c r="J238" s="37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</row>
    <row r="239" spans="1:22" s="9" customFormat="1" x14ac:dyDescent="0.2">
      <c r="B239" s="9" t="s">
        <v>466</v>
      </c>
      <c r="G239" s="63"/>
      <c r="H239" s="37"/>
      <c r="I239" s="37"/>
      <c r="J239" s="37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</row>
    <row r="240" spans="1:22" s="9" customFormat="1" ht="18.75" x14ac:dyDescent="0.2">
      <c r="A240" s="65"/>
      <c r="B240"/>
      <c r="C240"/>
      <c r="G240" s="63"/>
      <c r="H240" s="37"/>
      <c r="I240" s="37"/>
      <c r="J240" s="37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</row>
    <row r="241" spans="1:22" s="9" customFormat="1" ht="18.75" x14ac:dyDescent="0.2">
      <c r="A241" s="65"/>
      <c r="B241"/>
      <c r="C241"/>
      <c r="G241" s="63"/>
      <c r="H241" s="37"/>
      <c r="I241" s="37"/>
      <c r="J241" s="37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</row>
    <row r="242" spans="1:22" s="9" customFormat="1" ht="18.75" x14ac:dyDescent="0.2">
      <c r="A242" s="65"/>
      <c r="B242" s="197"/>
      <c r="G242" s="63"/>
      <c r="H242" s="37"/>
      <c r="I242" s="37"/>
      <c r="J242" s="37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</row>
    <row r="243" spans="1:22" s="9" customFormat="1" x14ac:dyDescent="0.2">
      <c r="G243" s="63"/>
      <c r="H243" s="37"/>
      <c r="I243" s="37"/>
      <c r="J243" s="37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</row>
    <row r="244" spans="1:22" s="9" customFormat="1" x14ac:dyDescent="0.2">
      <c r="F244" s="196"/>
    </row>
    <row r="245" spans="1:22" s="9" customFormat="1" x14ac:dyDescent="0.2"/>
    <row r="246" spans="1:22" s="9" customFormat="1" x14ac:dyDescent="0.2"/>
    <row r="247" spans="1:22" s="9" customFormat="1" x14ac:dyDescent="0.2">
      <c r="A247" s="48"/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</row>
    <row r="248" spans="1:22" s="9" customFormat="1" x14ac:dyDescent="0.2">
      <c r="A248" s="48"/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</row>
    <row r="249" spans="1:22" s="9" customFormat="1" x14ac:dyDescent="0.2">
      <c r="A249" s="48"/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</row>
    <row r="250" spans="1:22" s="9" customFormat="1" x14ac:dyDescent="0.2">
      <c r="A250" s="48"/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</row>
    <row r="251" spans="1:22" s="9" customFormat="1" x14ac:dyDescent="0.2">
      <c r="A251" s="48"/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</row>
    <row r="252" spans="1:22" s="9" customFormat="1" x14ac:dyDescent="0.2">
      <c r="A252" s="48"/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</row>
    <row r="253" spans="1:22" s="9" customFormat="1" x14ac:dyDescent="0.2">
      <c r="A253" s="48"/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</row>
    <row r="254" spans="1:22" s="9" customFormat="1" x14ac:dyDescent="0.2">
      <c r="A254" s="48"/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</row>
    <row r="255" spans="1:22" s="9" customFormat="1" x14ac:dyDescent="0.2">
      <c r="A255" s="48"/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</row>
    <row r="256" spans="1:22" s="9" customFormat="1" x14ac:dyDescent="0.2">
      <c r="A256" s="48"/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</row>
    <row r="257" spans="1:14" s="9" customFormat="1" x14ac:dyDescent="0.2">
      <c r="A257" s="48"/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</row>
    <row r="258" spans="1:14" s="9" customFormat="1" x14ac:dyDescent="0.2">
      <c r="A258" s="48"/>
      <c r="B258" s="48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</row>
    <row r="259" spans="1:14" s="9" customFormat="1" x14ac:dyDescent="0.2">
      <c r="A259" s="48"/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</row>
    <row r="260" spans="1:14" s="9" customFormat="1" x14ac:dyDescent="0.2">
      <c r="A260" s="48"/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</row>
    <row r="261" spans="1:14" s="9" customFormat="1" x14ac:dyDescent="0.2">
      <c r="A261" s="48"/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</row>
    <row r="262" spans="1:14" s="9" customFormat="1" x14ac:dyDescent="0.2">
      <c r="A262" s="48"/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</row>
    <row r="263" spans="1:14" s="9" customFormat="1" x14ac:dyDescent="0.2">
      <c r="A263" s="48"/>
      <c r="B263" s="48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</row>
    <row r="264" spans="1:14" s="9" customFormat="1" x14ac:dyDescent="0.2">
      <c r="A264" s="48"/>
      <c r="B264" s="48"/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</row>
    <row r="265" spans="1:14" s="9" customFormat="1" x14ac:dyDescent="0.2">
      <c r="A265" s="48"/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</row>
    <row r="266" spans="1:14" s="9" customFormat="1" x14ac:dyDescent="0.2">
      <c r="A266" s="48"/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</row>
    <row r="267" spans="1:14" s="9" customFormat="1" x14ac:dyDescent="0.2">
      <c r="A267" s="48"/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</row>
    <row r="268" spans="1:14" s="9" customFormat="1" x14ac:dyDescent="0.2">
      <c r="A268" s="48"/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</row>
    <row r="269" spans="1:14" s="9" customFormat="1" x14ac:dyDescent="0.2">
      <c r="A269" s="48"/>
      <c r="B269" s="48"/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</row>
    <row r="270" spans="1:14" s="9" customFormat="1" x14ac:dyDescent="0.2">
      <c r="A270" s="48"/>
      <c r="B270" s="48"/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</row>
    <row r="271" spans="1:14" s="9" customFormat="1" x14ac:dyDescent="0.2">
      <c r="A271" s="48"/>
      <c r="B271" s="48"/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</row>
    <row r="272" spans="1:14" s="9" customFormat="1" x14ac:dyDescent="0.2">
      <c r="A272" s="48"/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</row>
    <row r="273" spans="1:14" s="9" customFormat="1" x14ac:dyDescent="0.2">
      <c r="A273" s="48"/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</row>
    <row r="274" spans="1:14" s="9" customFormat="1" x14ac:dyDescent="0.2">
      <c r="A274" s="48"/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</row>
    <row r="275" spans="1:14" s="9" customFormat="1" x14ac:dyDescent="0.2">
      <c r="A275" s="48"/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</row>
    <row r="276" spans="1:14" s="9" customFormat="1" x14ac:dyDescent="0.2">
      <c r="A276" s="48"/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</row>
    <row r="277" spans="1:14" s="9" customFormat="1" x14ac:dyDescent="0.2">
      <c r="A277" s="48"/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</row>
    <row r="278" spans="1:14" s="9" customFormat="1" x14ac:dyDescent="0.2">
      <c r="A278" s="48"/>
      <c r="B278" s="48"/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</row>
    <row r="279" spans="1:14" s="9" customFormat="1" x14ac:dyDescent="0.2">
      <c r="A279" s="48"/>
      <c r="B279" s="48"/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</row>
    <row r="280" spans="1:14" s="9" customFormat="1" x14ac:dyDescent="0.2">
      <c r="A280" s="48"/>
      <c r="B280" s="48"/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</row>
    <row r="281" spans="1:14" s="9" customFormat="1" x14ac:dyDescent="0.2">
      <c r="A281" s="48"/>
      <c r="B281" s="48"/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</row>
    <row r="282" spans="1:14" s="9" customFormat="1" x14ac:dyDescent="0.2">
      <c r="A282" s="48"/>
      <c r="B282" s="48"/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</row>
    <row r="283" spans="1:14" s="9" customFormat="1" x14ac:dyDescent="0.2">
      <c r="A283" s="48"/>
      <c r="B283" s="48"/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</row>
    <row r="284" spans="1:14" s="9" customFormat="1" x14ac:dyDescent="0.2">
      <c r="A284" s="48"/>
      <c r="B284" s="48"/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</row>
    <row r="285" spans="1:14" s="9" customFormat="1" x14ac:dyDescent="0.2">
      <c r="A285" s="48"/>
      <c r="B285" s="48"/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</row>
    <row r="286" spans="1:14" s="9" customFormat="1" x14ac:dyDescent="0.2">
      <c r="A286" s="48"/>
      <c r="B286" s="48"/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</row>
    <row r="287" spans="1:14" s="9" customFormat="1" x14ac:dyDescent="0.2">
      <c r="A287" s="48"/>
      <c r="B287" s="48"/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</row>
    <row r="288" spans="1:14" s="9" customFormat="1" x14ac:dyDescent="0.2">
      <c r="A288" s="48"/>
      <c r="B288" s="48"/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</row>
    <row r="289" spans="1:14" s="9" customFormat="1" ht="14.45" customHeight="1" x14ac:dyDescent="0.2">
      <c r="A289" s="48"/>
      <c r="B289" s="48"/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</row>
    <row r="290" spans="1:14" s="9" customFormat="1" x14ac:dyDescent="0.2">
      <c r="A290" s="48"/>
      <c r="B290" s="48"/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</row>
    <row r="291" spans="1:14" s="9" customFormat="1" x14ac:dyDescent="0.2">
      <c r="A291" s="48"/>
      <c r="B291" s="48"/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</row>
    <row r="292" spans="1:14" s="9" customFormat="1" x14ac:dyDescent="0.2">
      <c r="A292" s="48"/>
      <c r="B292" s="48"/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</row>
    <row r="293" spans="1:14" s="9" customFormat="1" x14ac:dyDescent="0.2">
      <c r="A293" s="48"/>
      <c r="B293" s="48"/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</row>
    <row r="294" spans="1:14" s="9" customFormat="1" x14ac:dyDescent="0.2">
      <c r="A294" s="48"/>
      <c r="B294" s="48"/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</row>
    <row r="295" spans="1:14" s="9" customFormat="1" x14ac:dyDescent="0.2">
      <c r="A295" s="48"/>
      <c r="B295" s="48"/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</row>
    <row r="296" spans="1:14" s="9" customFormat="1" x14ac:dyDescent="0.2">
      <c r="A296" s="48"/>
      <c r="B296" s="48"/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</row>
    <row r="297" spans="1:14" s="9" customFormat="1" x14ac:dyDescent="0.2">
      <c r="A297" s="48"/>
      <c r="B297" s="48"/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</row>
    <row r="298" spans="1:14" s="9" customFormat="1" x14ac:dyDescent="0.2">
      <c r="A298" s="48"/>
      <c r="B298" s="48"/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</row>
    <row r="299" spans="1:14" s="9" customFormat="1" ht="15" customHeight="1" x14ac:dyDescent="0.2">
      <c r="A299" s="48"/>
      <c r="B299" s="48"/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</row>
    <row r="300" spans="1:14" s="9" customFormat="1" ht="15" customHeight="1" x14ac:dyDescent="0.2">
      <c r="A300" s="48"/>
      <c r="B300" s="48"/>
      <c r="C300" s="48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</row>
    <row r="301" spans="1:14" s="9" customFormat="1" x14ac:dyDescent="0.2">
      <c r="A301" s="48"/>
      <c r="B301" s="48"/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</row>
    <row r="302" spans="1:14" s="9" customFormat="1" x14ac:dyDescent="0.2">
      <c r="A302" s="48"/>
      <c r="B302" s="48"/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</row>
    <row r="303" spans="1:14" s="9" customFormat="1" x14ac:dyDescent="0.2">
      <c r="A303" s="48"/>
      <c r="B303" s="48"/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8"/>
    </row>
    <row r="304" spans="1:14" s="9" customFormat="1" x14ac:dyDescent="0.2">
      <c r="A304" s="48"/>
      <c r="B304" s="48"/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</row>
    <row r="305" spans="1:14" s="9" customFormat="1" x14ac:dyDescent="0.2">
      <c r="A305" s="48"/>
      <c r="B305" s="48"/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</row>
    <row r="306" spans="1:14" s="9" customFormat="1" x14ac:dyDescent="0.2">
      <c r="A306" s="48"/>
      <c r="B306" s="48"/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</row>
    <row r="307" spans="1:14" s="9" customFormat="1" x14ac:dyDescent="0.2">
      <c r="A307" s="48"/>
      <c r="B307" s="48"/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</row>
    <row r="308" spans="1:14" s="9" customFormat="1" x14ac:dyDescent="0.2">
      <c r="A308" s="48"/>
      <c r="B308" s="48"/>
      <c r="C308" s="48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8"/>
    </row>
    <row r="309" spans="1:14" s="9" customFormat="1" x14ac:dyDescent="0.2">
      <c r="A309" s="48"/>
      <c r="B309" s="48"/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</row>
    <row r="310" spans="1:14" s="9" customFormat="1" x14ac:dyDescent="0.2">
      <c r="A310" s="48"/>
      <c r="B310" s="48"/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</row>
    <row r="311" spans="1:14" s="9" customFormat="1" x14ac:dyDescent="0.2">
      <c r="A311" s="48"/>
      <c r="B311" s="48"/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8"/>
    </row>
    <row r="312" spans="1:14" s="9" customFormat="1" x14ac:dyDescent="0.2">
      <c r="A312" s="48"/>
      <c r="B312" s="48"/>
      <c r="C312" s="48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8"/>
    </row>
    <row r="313" spans="1:14" s="9" customFormat="1" x14ac:dyDescent="0.2">
      <c r="A313" s="48"/>
      <c r="B313" s="48"/>
      <c r="C313" s="48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8"/>
    </row>
    <row r="314" spans="1:14" s="9" customFormat="1" x14ac:dyDescent="0.2">
      <c r="A314" s="48"/>
      <c r="B314" s="48"/>
      <c r="C314" s="4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/>
    </row>
    <row r="315" spans="1:14" s="9" customFormat="1" x14ac:dyDescent="0.2">
      <c r="A315" s="48"/>
      <c r="B315" s="48"/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</row>
    <row r="316" spans="1:14" s="9" customFormat="1" x14ac:dyDescent="0.2">
      <c r="A316" s="48"/>
      <c r="B316" s="48"/>
      <c r="C316" s="48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8"/>
    </row>
    <row r="317" spans="1:14" s="9" customFormat="1" x14ac:dyDescent="0.2">
      <c r="A317" s="48"/>
      <c r="B317" s="48"/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</row>
    <row r="318" spans="1:14" s="9" customFormat="1" x14ac:dyDescent="0.2">
      <c r="A318" s="48"/>
      <c r="B318" s="48"/>
      <c r="C318" s="48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8"/>
    </row>
    <row r="319" spans="1:14" s="9" customFormat="1" x14ac:dyDescent="0.2">
      <c r="A319" s="48"/>
      <c r="B319" s="48"/>
      <c r="C319" s="48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8"/>
    </row>
    <row r="320" spans="1:14" s="9" customFormat="1" x14ac:dyDescent="0.2">
      <c r="A320" s="48"/>
      <c r="B320" s="48"/>
      <c r="C320" s="48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8"/>
    </row>
    <row r="321" spans="1:14" s="9" customFormat="1" x14ac:dyDescent="0.2">
      <c r="A321" s="48"/>
      <c r="B321" s="48"/>
      <c r="C321" s="48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48"/>
    </row>
    <row r="322" spans="1:14" s="9" customFormat="1" x14ac:dyDescent="0.2">
      <c r="A322" s="48"/>
      <c r="B322" s="48"/>
      <c r="C322" s="4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8"/>
    </row>
    <row r="323" spans="1:14" s="9" customFormat="1" x14ac:dyDescent="0.2">
      <c r="A323" s="48"/>
      <c r="B323" s="48"/>
      <c r="C323" s="48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8"/>
    </row>
    <row r="324" spans="1:14" s="9" customFormat="1" x14ac:dyDescent="0.2">
      <c r="A324" s="48"/>
      <c r="B324" s="48"/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8"/>
    </row>
    <row r="325" spans="1:14" s="9" customFormat="1" x14ac:dyDescent="0.2">
      <c r="A325" s="48"/>
      <c r="B325" s="48"/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</row>
    <row r="326" spans="1:14" s="9" customFormat="1" x14ac:dyDescent="0.2">
      <c r="A326" s="48"/>
      <c r="B326" s="48"/>
      <c r="C326" s="48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48"/>
    </row>
    <row r="327" spans="1:14" s="9" customFormat="1" x14ac:dyDescent="0.2">
      <c r="A327" s="48"/>
      <c r="B327" s="48"/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</row>
    <row r="328" spans="1:14" s="9" customFormat="1" x14ac:dyDescent="0.2">
      <c r="A328" s="48"/>
      <c r="B328" s="48"/>
      <c r="C328" s="48"/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48"/>
    </row>
    <row r="329" spans="1:14" s="9" customFormat="1" x14ac:dyDescent="0.2">
      <c r="A329" s="48"/>
      <c r="B329" s="48"/>
      <c r="C329" s="4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8"/>
    </row>
    <row r="330" spans="1:14" s="9" customFormat="1" x14ac:dyDescent="0.2">
      <c r="A330" s="48"/>
      <c r="B330" s="48"/>
      <c r="C330" s="48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8"/>
    </row>
    <row r="331" spans="1:14" s="9" customFormat="1" x14ac:dyDescent="0.2">
      <c r="A331" s="48"/>
      <c r="B331" s="48"/>
      <c r="C331" s="4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8"/>
    </row>
    <row r="332" spans="1:14" s="9" customFormat="1" x14ac:dyDescent="0.2">
      <c r="A332" s="48"/>
      <c r="B332" s="48"/>
      <c r="C332" s="48"/>
      <c r="D332" s="48"/>
      <c r="E332" s="48"/>
      <c r="F332" s="48"/>
      <c r="G332" s="48"/>
      <c r="H332" s="48"/>
      <c r="I332" s="48"/>
      <c r="J332" s="48"/>
      <c r="K332" s="195"/>
      <c r="L332" s="48"/>
      <c r="M332" s="48"/>
      <c r="N332" s="48"/>
    </row>
    <row r="333" spans="1:14" s="9" customFormat="1" x14ac:dyDescent="0.2">
      <c r="A333" s="48"/>
      <c r="B333" s="48"/>
      <c r="C333" s="4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8"/>
    </row>
    <row r="334" spans="1:14" s="9" customFormat="1" ht="15" customHeight="1" x14ac:dyDescent="0.2">
      <c r="A334" s="48"/>
      <c r="B334" s="48"/>
      <c r="C334" s="48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8"/>
    </row>
    <row r="335" spans="1:14" s="9" customFormat="1" x14ac:dyDescent="0.2">
      <c r="A335" s="48"/>
      <c r="B335" s="48"/>
      <c r="C335" s="4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</row>
    <row r="336" spans="1:14" s="9" customFormat="1" x14ac:dyDescent="0.2">
      <c r="A336" s="48"/>
      <c r="B336" s="48"/>
      <c r="C336" s="48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8"/>
    </row>
    <row r="337" spans="1:23" s="9" customFormat="1" x14ac:dyDescent="0.2">
      <c r="A337" s="48"/>
      <c r="B337" s="48"/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8"/>
    </row>
    <row r="338" spans="1:23" s="9" customFormat="1" x14ac:dyDescent="0.2">
      <c r="A338" s="48"/>
      <c r="B338" s="48"/>
      <c r="C338" s="48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48"/>
      <c r="W338" s="10"/>
    </row>
    <row r="339" spans="1:23" s="9" customFormat="1" x14ac:dyDescent="0.2">
      <c r="A339" s="48"/>
      <c r="B339" s="48"/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</row>
    <row r="340" spans="1:23" s="9" customFormat="1" x14ac:dyDescent="0.2">
      <c r="A340" s="48"/>
      <c r="B340" s="48"/>
      <c r="C340" s="48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194"/>
      <c r="P340" s="194"/>
      <c r="Q340" s="194"/>
      <c r="R340" s="194"/>
      <c r="S340" s="194"/>
      <c r="T340" s="194"/>
      <c r="U340" s="194"/>
      <c r="V340" s="194"/>
    </row>
    <row r="341" spans="1:23" s="9" customFormat="1" x14ac:dyDescent="0.2">
      <c r="A341" s="48"/>
      <c r="B341" s="48"/>
      <c r="C341" s="48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194"/>
      <c r="P341" s="194"/>
      <c r="Q341" s="194"/>
      <c r="R341" s="194"/>
      <c r="S341" s="194"/>
      <c r="T341" s="194"/>
      <c r="U341" s="194"/>
      <c r="V341" s="194"/>
    </row>
    <row r="342" spans="1:23" s="9" customFormat="1" x14ac:dyDescent="0.2">
      <c r="A342" s="48"/>
      <c r="B342" s="48"/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194"/>
      <c r="P342" s="194"/>
      <c r="Q342" s="194"/>
      <c r="R342" s="194"/>
      <c r="S342" s="194"/>
      <c r="T342" s="194"/>
      <c r="U342" s="194"/>
      <c r="V342" s="194"/>
    </row>
    <row r="343" spans="1:23" s="9" customFormat="1" x14ac:dyDescent="0.2">
      <c r="A343" s="48"/>
      <c r="B343" s="48"/>
      <c r="C343" s="48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194"/>
      <c r="P343" s="194"/>
      <c r="Q343" s="194"/>
      <c r="R343" s="194"/>
      <c r="S343" s="194"/>
      <c r="T343" s="194"/>
      <c r="U343" s="194"/>
      <c r="V343" s="194"/>
    </row>
    <row r="344" spans="1:23" s="9" customFormat="1" x14ac:dyDescent="0.2">
      <c r="A344" s="48"/>
      <c r="B344" s="48"/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194"/>
      <c r="P344" s="194"/>
      <c r="Q344" s="194"/>
      <c r="R344" s="194"/>
      <c r="S344" s="194"/>
      <c r="T344" s="194"/>
      <c r="U344" s="194"/>
      <c r="V344" s="194"/>
    </row>
    <row r="345" spans="1:23" s="9" customFormat="1" x14ac:dyDescent="0.2">
      <c r="A345" s="48"/>
      <c r="B345" s="48"/>
      <c r="C345" s="4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194"/>
      <c r="P345" s="194"/>
      <c r="Q345" s="194"/>
      <c r="R345" s="194"/>
      <c r="S345" s="194"/>
      <c r="T345" s="194"/>
      <c r="U345" s="194"/>
      <c r="V345" s="194"/>
    </row>
    <row r="346" spans="1:23" s="9" customFormat="1" x14ac:dyDescent="0.2">
      <c r="A346" s="48"/>
      <c r="B346" s="48"/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193"/>
      <c r="P346" s="193"/>
      <c r="Q346" s="193"/>
      <c r="R346" s="193"/>
      <c r="S346" s="193"/>
      <c r="T346" s="193"/>
      <c r="U346" s="193"/>
      <c r="V346" s="193"/>
    </row>
    <row r="347" spans="1:23" s="9" customFormat="1" x14ac:dyDescent="0.2">
      <c r="A347" s="48"/>
      <c r="B347" s="48"/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193"/>
      <c r="P347" s="193"/>
      <c r="Q347" s="193"/>
      <c r="R347" s="193"/>
      <c r="S347" s="193"/>
      <c r="T347" s="193"/>
      <c r="U347" s="193"/>
      <c r="V347" s="193"/>
    </row>
    <row r="348" spans="1:23" s="9" customFormat="1" x14ac:dyDescent="0.2">
      <c r="A348" s="48"/>
      <c r="B348" s="48"/>
      <c r="C348" s="48"/>
      <c r="D348" s="48"/>
      <c r="E348" s="48"/>
      <c r="F348" s="48"/>
      <c r="G348" s="48"/>
      <c r="H348" s="48"/>
      <c r="I348" s="48"/>
      <c r="J348" s="48"/>
      <c r="K348" s="48"/>
      <c r="L348" s="48"/>
      <c r="M348" s="48"/>
      <c r="N348" s="48"/>
      <c r="O348" s="193"/>
      <c r="P348" s="193"/>
      <c r="Q348" s="193"/>
      <c r="R348" s="193"/>
      <c r="S348" s="193"/>
      <c r="T348" s="193"/>
      <c r="U348" s="193"/>
      <c r="V348" s="193"/>
    </row>
    <row r="349" spans="1:23" s="9" customFormat="1" x14ac:dyDescent="0.2">
      <c r="A349" s="48"/>
      <c r="B349" s="48"/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193"/>
      <c r="P349" s="193"/>
      <c r="Q349" s="193"/>
      <c r="R349" s="193"/>
      <c r="S349" s="193"/>
      <c r="T349" s="193"/>
      <c r="U349" s="193"/>
      <c r="V349" s="193"/>
    </row>
    <row r="350" spans="1:23" s="9" customFormat="1" x14ac:dyDescent="0.2">
      <c r="A350" s="48"/>
      <c r="B350" s="48"/>
      <c r="C350" s="48"/>
      <c r="D350" s="48"/>
      <c r="E350" s="48"/>
      <c r="F350" s="48"/>
      <c r="G350" s="48"/>
      <c r="H350" s="48"/>
      <c r="I350" s="48"/>
      <c r="J350" s="48"/>
      <c r="K350" s="48"/>
      <c r="L350" s="48"/>
      <c r="M350" s="48"/>
      <c r="N350" s="48"/>
      <c r="O350" s="193"/>
      <c r="P350" s="193"/>
      <c r="Q350" s="193"/>
      <c r="R350" s="193"/>
      <c r="S350" s="193"/>
      <c r="T350" s="193"/>
      <c r="U350" s="193"/>
      <c r="V350" s="193"/>
    </row>
    <row r="351" spans="1:23" s="9" customFormat="1" x14ac:dyDescent="0.2">
      <c r="A351" s="48"/>
      <c r="B351" s="48"/>
      <c r="C351" s="48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O351" s="193"/>
      <c r="P351" s="193"/>
      <c r="Q351" s="193"/>
      <c r="R351" s="193"/>
      <c r="S351" s="193"/>
      <c r="T351" s="193"/>
      <c r="U351" s="193"/>
      <c r="V351" s="193"/>
    </row>
    <row r="352" spans="1:23" s="9" customFormat="1" x14ac:dyDescent="0.2">
      <c r="A352" s="48"/>
      <c r="B352" s="48"/>
      <c r="C352" s="4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193"/>
      <c r="P352" s="193"/>
      <c r="Q352" s="193"/>
      <c r="R352" s="193"/>
      <c r="S352" s="193"/>
      <c r="T352" s="193"/>
      <c r="U352" s="193"/>
      <c r="V352" s="193"/>
    </row>
    <row r="353" spans="1:22" s="9" customFormat="1" x14ac:dyDescent="0.2">
      <c r="A353" s="48"/>
      <c r="B353" s="48"/>
      <c r="C353" s="48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193"/>
      <c r="P353" s="193"/>
      <c r="Q353" s="193"/>
      <c r="R353" s="193"/>
      <c r="S353" s="193"/>
      <c r="T353" s="193"/>
      <c r="U353" s="193"/>
      <c r="V353" s="193"/>
    </row>
    <row r="354" spans="1:22" s="9" customFormat="1" x14ac:dyDescent="0.2">
      <c r="A354" s="48"/>
      <c r="B354" s="48"/>
      <c r="C354" s="48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193"/>
      <c r="P354" s="193"/>
      <c r="Q354" s="193"/>
      <c r="R354" s="193"/>
      <c r="S354" s="193"/>
      <c r="T354" s="193"/>
      <c r="U354" s="193"/>
      <c r="V354" s="193"/>
    </row>
    <row r="355" spans="1:22" s="9" customFormat="1" x14ac:dyDescent="0.2">
      <c r="A355" s="48"/>
      <c r="B355" s="48"/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193"/>
      <c r="P355" s="193"/>
      <c r="Q355" s="193"/>
      <c r="R355" s="193"/>
      <c r="S355" s="193"/>
      <c r="T355" s="193"/>
      <c r="U355" s="193"/>
      <c r="V355" s="193"/>
    </row>
    <row r="356" spans="1:22" s="9" customFormat="1" x14ac:dyDescent="0.2">
      <c r="A356" s="48"/>
      <c r="B356" s="48"/>
      <c r="C356" s="48"/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193"/>
      <c r="P356" s="193"/>
      <c r="Q356" s="193"/>
      <c r="R356" s="193"/>
      <c r="S356" s="193"/>
      <c r="T356" s="193"/>
      <c r="U356" s="193"/>
      <c r="V356" s="193"/>
    </row>
    <row r="357" spans="1:22" s="9" customFormat="1" x14ac:dyDescent="0.2">
      <c r="A357" s="48"/>
      <c r="B357" s="48"/>
      <c r="C357" s="48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193"/>
      <c r="P357" s="193"/>
      <c r="Q357" s="193"/>
      <c r="R357" s="193"/>
      <c r="S357" s="193"/>
      <c r="T357" s="193"/>
      <c r="U357" s="193"/>
      <c r="V357" s="193"/>
    </row>
    <row r="358" spans="1:22" s="9" customFormat="1" x14ac:dyDescent="0.2">
      <c r="A358" s="48"/>
      <c r="B358" s="48"/>
      <c r="C358" s="48"/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48"/>
      <c r="O358" s="193"/>
      <c r="P358" s="193"/>
      <c r="Q358" s="193"/>
      <c r="R358" s="193"/>
      <c r="S358" s="193"/>
      <c r="T358" s="193"/>
      <c r="U358" s="193"/>
      <c r="V358" s="193"/>
    </row>
    <row r="359" spans="1:22" s="9" customFormat="1" x14ac:dyDescent="0.2">
      <c r="A359" s="48"/>
      <c r="B359" s="48"/>
      <c r="C359" s="48"/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48"/>
      <c r="O359" s="193"/>
      <c r="P359" s="193"/>
      <c r="Q359" s="193"/>
      <c r="R359" s="193"/>
      <c r="S359" s="193"/>
      <c r="T359" s="193"/>
      <c r="U359" s="193"/>
      <c r="V359" s="193"/>
    </row>
    <row r="360" spans="1:22" s="9" customFormat="1" x14ac:dyDescent="0.2">
      <c r="A360" s="48"/>
      <c r="B360" s="48"/>
      <c r="C360" s="48"/>
      <c r="D360" s="48"/>
      <c r="E360" s="48"/>
      <c r="F360" s="48"/>
      <c r="G360" s="48"/>
      <c r="H360" s="48"/>
      <c r="I360" s="48"/>
      <c r="J360" s="48"/>
      <c r="K360" s="48"/>
      <c r="L360" s="48"/>
      <c r="M360" s="48"/>
      <c r="N360" s="48"/>
      <c r="O360" s="193"/>
      <c r="P360" s="193"/>
      <c r="Q360" s="193"/>
      <c r="R360" s="193"/>
      <c r="S360" s="193"/>
      <c r="T360" s="193"/>
      <c r="U360" s="193"/>
      <c r="V360" s="193"/>
    </row>
    <row r="361" spans="1:22" s="9" customFormat="1" x14ac:dyDescent="0.2">
      <c r="A361" s="48"/>
      <c r="B361" s="48"/>
      <c r="C361" s="48"/>
      <c r="D361" s="48"/>
      <c r="E361" s="48"/>
      <c r="F361" s="48"/>
      <c r="G361" s="48"/>
      <c r="H361" s="48"/>
      <c r="I361" s="48"/>
      <c r="J361" s="48"/>
      <c r="K361" s="48"/>
      <c r="L361" s="48"/>
      <c r="M361" s="48"/>
      <c r="N361" s="48"/>
      <c r="O361" s="193"/>
      <c r="P361" s="193"/>
      <c r="Q361" s="193"/>
      <c r="R361" s="193"/>
      <c r="S361" s="193"/>
      <c r="T361" s="193"/>
      <c r="U361" s="193"/>
      <c r="V361" s="193"/>
    </row>
    <row r="362" spans="1:22" s="9" customFormat="1" x14ac:dyDescent="0.2">
      <c r="A362" s="48"/>
      <c r="B362" s="48"/>
      <c r="C362" s="48"/>
      <c r="D362" s="48"/>
      <c r="E362" s="48"/>
      <c r="F362" s="48"/>
      <c r="G362" s="48"/>
      <c r="H362" s="48"/>
      <c r="I362" s="48"/>
      <c r="J362" s="48"/>
      <c r="K362" s="48"/>
      <c r="L362" s="48"/>
      <c r="M362" s="48"/>
      <c r="N362" s="48"/>
      <c r="O362" s="193"/>
      <c r="P362" s="193"/>
      <c r="Q362" s="193"/>
      <c r="R362" s="193"/>
      <c r="S362" s="193"/>
      <c r="T362" s="193"/>
      <c r="U362" s="193"/>
      <c r="V362" s="193"/>
    </row>
    <row r="363" spans="1:22" s="9" customFormat="1" x14ac:dyDescent="0.2">
      <c r="A363" s="48"/>
      <c r="B363" s="48"/>
      <c r="C363" s="48"/>
      <c r="D363" s="48"/>
      <c r="E363" s="48"/>
      <c r="F363" s="48"/>
      <c r="G363" s="48"/>
      <c r="H363" s="48"/>
      <c r="I363" s="48"/>
      <c r="J363" s="48"/>
      <c r="K363" s="48"/>
      <c r="L363" s="48"/>
      <c r="M363" s="48"/>
      <c r="N363" s="48"/>
      <c r="O363" s="193"/>
      <c r="P363" s="193"/>
      <c r="Q363" s="193"/>
      <c r="R363" s="193"/>
      <c r="S363" s="193"/>
      <c r="T363" s="193"/>
      <c r="U363" s="193"/>
      <c r="V363" s="193"/>
    </row>
    <row r="364" spans="1:22" s="9" customFormat="1" x14ac:dyDescent="0.2">
      <c r="A364" s="48"/>
      <c r="B364" s="48"/>
      <c r="C364" s="48"/>
      <c r="D364" s="48"/>
      <c r="E364" s="48"/>
      <c r="F364" s="48"/>
      <c r="G364" s="48"/>
      <c r="H364" s="48"/>
      <c r="I364" s="48"/>
      <c r="J364" s="48"/>
      <c r="K364" s="48"/>
      <c r="L364" s="48"/>
      <c r="M364" s="48"/>
      <c r="N364" s="48"/>
      <c r="O364" s="193"/>
      <c r="P364" s="193"/>
      <c r="Q364" s="193"/>
      <c r="R364" s="193"/>
      <c r="S364" s="193"/>
      <c r="T364" s="193"/>
      <c r="U364" s="193"/>
      <c r="V364" s="193"/>
    </row>
    <row r="365" spans="1:22" s="9" customFormat="1" x14ac:dyDescent="0.2">
      <c r="A365" s="48"/>
      <c r="B365" s="48"/>
      <c r="C365" s="48"/>
      <c r="D365" s="48"/>
      <c r="E365" s="48"/>
      <c r="F365" s="48"/>
      <c r="G365" s="48"/>
      <c r="H365" s="48"/>
      <c r="I365" s="48"/>
      <c r="J365" s="48"/>
      <c r="K365" s="48"/>
      <c r="L365" s="48"/>
      <c r="M365" s="48"/>
      <c r="N365" s="48"/>
      <c r="O365" s="193"/>
      <c r="P365" s="193"/>
      <c r="Q365" s="193"/>
      <c r="R365" s="193"/>
      <c r="S365" s="193"/>
      <c r="T365" s="193"/>
      <c r="U365" s="193"/>
      <c r="V365" s="193"/>
    </row>
    <row r="366" spans="1:22" s="9" customFormat="1" x14ac:dyDescent="0.2">
      <c r="A366" s="48"/>
      <c r="B366" s="48"/>
      <c r="C366" s="48"/>
      <c r="D366" s="48"/>
      <c r="E366" s="48"/>
      <c r="F366" s="48"/>
      <c r="G366" s="48"/>
      <c r="H366" s="48"/>
      <c r="I366" s="48"/>
      <c r="J366" s="48"/>
      <c r="K366" s="48"/>
      <c r="L366" s="48"/>
      <c r="M366" s="48"/>
      <c r="N366" s="48"/>
      <c r="O366" s="193"/>
      <c r="P366" s="193"/>
      <c r="Q366" s="193"/>
      <c r="R366" s="193"/>
      <c r="S366" s="193"/>
      <c r="T366" s="193"/>
      <c r="U366" s="193"/>
      <c r="V366" s="193"/>
    </row>
    <row r="367" spans="1:22" s="9" customFormat="1" x14ac:dyDescent="0.2">
      <c r="A367" s="48"/>
      <c r="B367" s="48"/>
      <c r="C367" s="48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193"/>
      <c r="P367" s="193"/>
      <c r="Q367" s="193"/>
      <c r="R367" s="193"/>
      <c r="S367" s="193"/>
      <c r="T367" s="193"/>
      <c r="U367" s="193"/>
      <c r="V367" s="193"/>
    </row>
    <row r="368" spans="1:22" s="9" customFormat="1" x14ac:dyDescent="0.2">
      <c r="A368" s="48"/>
      <c r="B368" s="48"/>
      <c r="C368" s="48"/>
      <c r="D368" s="48"/>
      <c r="E368" s="48"/>
      <c r="F368" s="48"/>
      <c r="G368" s="48"/>
      <c r="H368" s="48"/>
      <c r="I368" s="48"/>
      <c r="J368" s="48"/>
      <c r="K368" s="48"/>
      <c r="L368" s="48"/>
      <c r="M368" s="48"/>
      <c r="N368" s="48"/>
      <c r="O368" s="193"/>
      <c r="P368" s="193"/>
      <c r="Q368" s="193"/>
      <c r="R368" s="193"/>
      <c r="S368" s="193"/>
      <c r="T368" s="193"/>
      <c r="U368" s="193"/>
      <c r="V368" s="193"/>
    </row>
    <row r="369" spans="1:22" s="9" customFormat="1" x14ac:dyDescent="0.2">
      <c r="A369" s="48"/>
      <c r="B369" s="48"/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193"/>
      <c r="P369" s="193"/>
      <c r="Q369" s="193"/>
      <c r="R369" s="193"/>
      <c r="S369" s="193"/>
      <c r="T369" s="193"/>
      <c r="U369" s="193"/>
      <c r="V369" s="193"/>
    </row>
    <row r="370" spans="1:22" s="9" customFormat="1" x14ac:dyDescent="0.2">
      <c r="A370" s="48"/>
      <c r="B370" s="48"/>
      <c r="C370" s="48"/>
      <c r="D370" s="48"/>
      <c r="E370" s="48"/>
      <c r="F370" s="48"/>
      <c r="G370" s="48"/>
      <c r="H370" s="48"/>
      <c r="I370" s="48"/>
      <c r="J370" s="48"/>
      <c r="K370" s="48"/>
      <c r="L370" s="48"/>
      <c r="M370" s="48"/>
      <c r="N370" s="48"/>
      <c r="O370" s="193"/>
      <c r="P370" s="193"/>
      <c r="Q370" s="193"/>
      <c r="R370" s="193"/>
      <c r="S370" s="193"/>
      <c r="T370" s="193"/>
      <c r="U370" s="193"/>
      <c r="V370" s="193"/>
    </row>
    <row r="371" spans="1:22" s="9" customFormat="1" x14ac:dyDescent="0.2">
      <c r="A371" s="48"/>
      <c r="B371" s="48"/>
      <c r="C371" s="48"/>
      <c r="D371" s="48"/>
      <c r="E371" s="48"/>
      <c r="F371" s="48"/>
      <c r="G371" s="48"/>
      <c r="H371" s="48"/>
      <c r="I371" s="48"/>
      <c r="J371" s="48"/>
      <c r="K371" s="48"/>
      <c r="L371" s="48"/>
      <c r="M371" s="48"/>
      <c r="N371" s="48"/>
      <c r="O371" s="191"/>
      <c r="P371" s="191"/>
      <c r="Q371" s="191"/>
      <c r="R371" s="191"/>
      <c r="S371" s="191"/>
      <c r="T371" s="191"/>
      <c r="U371" s="191"/>
      <c r="V371" s="191"/>
    </row>
    <row r="372" spans="1:22" s="9" customFormat="1" x14ac:dyDescent="0.2">
      <c r="A372" s="48"/>
      <c r="B372" s="48"/>
      <c r="C372" s="48"/>
      <c r="D372" s="48"/>
      <c r="E372" s="48"/>
      <c r="F372" s="48"/>
      <c r="G372" s="48"/>
      <c r="H372" s="48"/>
      <c r="I372" s="48"/>
      <c r="J372" s="48"/>
      <c r="K372" s="48"/>
      <c r="L372" s="48"/>
      <c r="M372" s="48"/>
      <c r="N372" s="48"/>
      <c r="O372" s="191"/>
      <c r="P372" s="191"/>
      <c r="Q372" s="191"/>
      <c r="R372" s="191"/>
      <c r="S372" s="191"/>
      <c r="T372" s="191"/>
      <c r="U372" s="191"/>
      <c r="V372" s="191"/>
    </row>
    <row r="373" spans="1:22" s="9" customFormat="1" x14ac:dyDescent="0.2">
      <c r="A373" s="48"/>
      <c r="B373" s="48"/>
      <c r="C373" s="48"/>
      <c r="D373" s="48"/>
      <c r="E373" s="48"/>
      <c r="F373" s="48"/>
      <c r="G373" s="48"/>
      <c r="H373" s="48"/>
      <c r="I373" s="48"/>
      <c r="J373" s="48"/>
      <c r="K373" s="48"/>
      <c r="L373" s="48"/>
      <c r="M373" s="48"/>
      <c r="N373" s="48"/>
      <c r="O373" s="191"/>
      <c r="P373" s="191"/>
      <c r="Q373" s="191"/>
      <c r="R373" s="191"/>
      <c r="S373" s="191"/>
      <c r="T373" s="191"/>
      <c r="U373" s="191"/>
      <c r="V373" s="191"/>
    </row>
    <row r="374" spans="1:22" s="9" customFormat="1" x14ac:dyDescent="0.2">
      <c r="A374" s="48"/>
      <c r="B374" s="48"/>
      <c r="C374" s="48"/>
      <c r="D374" s="48"/>
      <c r="E374" s="48"/>
      <c r="F374" s="48"/>
      <c r="G374" s="48"/>
      <c r="H374" s="48"/>
      <c r="I374" s="48"/>
      <c r="J374" s="48"/>
      <c r="K374" s="48"/>
      <c r="L374" s="48"/>
      <c r="M374" s="48"/>
      <c r="N374" s="48"/>
      <c r="O374" s="191"/>
      <c r="P374" s="191"/>
      <c r="Q374" s="191"/>
      <c r="R374" s="191"/>
      <c r="S374" s="191"/>
      <c r="T374" s="191"/>
      <c r="U374" s="191"/>
      <c r="V374" s="191"/>
    </row>
    <row r="375" spans="1:22" s="9" customFormat="1" x14ac:dyDescent="0.2">
      <c r="A375" s="48"/>
      <c r="B375" s="48"/>
      <c r="C375" s="48"/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191"/>
      <c r="P375" s="191"/>
      <c r="Q375" s="191"/>
      <c r="R375" s="191"/>
      <c r="S375" s="191"/>
      <c r="T375" s="191"/>
      <c r="U375" s="191"/>
      <c r="V375" s="191"/>
    </row>
    <row r="376" spans="1:22" s="9" customFormat="1" x14ac:dyDescent="0.2">
      <c r="A376" s="48"/>
      <c r="B376" s="48"/>
      <c r="C376" s="48"/>
      <c r="D376" s="48"/>
      <c r="E376" s="48"/>
      <c r="F376" s="48"/>
      <c r="G376" s="48"/>
      <c r="H376" s="48"/>
      <c r="I376" s="48"/>
      <c r="J376" s="48"/>
      <c r="K376" s="48"/>
      <c r="L376" s="48"/>
      <c r="M376" s="48"/>
      <c r="N376" s="48"/>
      <c r="O376" s="191"/>
      <c r="P376" s="191"/>
      <c r="Q376" s="191"/>
      <c r="R376" s="191"/>
      <c r="S376" s="191"/>
      <c r="T376" s="191"/>
      <c r="U376" s="191"/>
      <c r="V376" s="191"/>
    </row>
    <row r="377" spans="1:22" s="9" customFormat="1" x14ac:dyDescent="0.2">
      <c r="A377" s="48"/>
      <c r="B377" s="48"/>
      <c r="C377" s="48"/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48"/>
    </row>
    <row r="378" spans="1:22" s="9" customFormat="1" x14ac:dyDescent="0.2">
      <c r="A378" s="48"/>
      <c r="B378" s="48"/>
      <c r="C378" s="48"/>
      <c r="D378" s="48"/>
      <c r="E378" s="48"/>
      <c r="F378" s="48"/>
      <c r="G378" s="48"/>
      <c r="H378" s="48"/>
      <c r="I378" s="48"/>
      <c r="J378" s="48"/>
      <c r="K378" s="48"/>
      <c r="L378" s="48"/>
      <c r="M378" s="48"/>
      <c r="N378" s="48"/>
    </row>
    <row r="379" spans="1:22" s="9" customFormat="1" x14ac:dyDescent="0.2">
      <c r="A379" s="48"/>
      <c r="B379" s="48"/>
      <c r="C379" s="48"/>
      <c r="D379" s="48"/>
      <c r="E379" s="48"/>
      <c r="F379" s="48"/>
      <c r="G379" s="48"/>
      <c r="H379" s="48"/>
      <c r="I379" s="48"/>
      <c r="J379" s="48"/>
      <c r="K379" s="48"/>
      <c r="L379" s="48"/>
      <c r="M379" s="48"/>
      <c r="N379" s="48"/>
    </row>
    <row r="380" spans="1:22" s="9" customFormat="1" x14ac:dyDescent="0.2">
      <c r="A380" s="48"/>
      <c r="B380" s="48"/>
      <c r="C380" s="48"/>
      <c r="D380" s="48"/>
      <c r="E380" s="48"/>
      <c r="F380" s="48"/>
      <c r="G380" s="48"/>
      <c r="H380" s="48"/>
      <c r="I380" s="48"/>
      <c r="J380" s="48"/>
      <c r="K380" s="48"/>
      <c r="L380" s="48"/>
      <c r="M380" s="48"/>
      <c r="N380" s="48"/>
    </row>
    <row r="381" spans="1:22" s="9" customFormat="1" x14ac:dyDescent="0.2">
      <c r="A381" s="48"/>
      <c r="B381" s="48"/>
      <c r="C381" s="48"/>
      <c r="D381" s="48"/>
      <c r="E381" s="48"/>
      <c r="F381" s="48"/>
      <c r="G381" s="48"/>
      <c r="H381" s="48"/>
      <c r="I381" s="48"/>
      <c r="J381" s="48"/>
      <c r="K381" s="48"/>
      <c r="L381" s="48"/>
      <c r="M381" s="48"/>
      <c r="N381" s="48"/>
    </row>
    <row r="382" spans="1:22" s="9" customFormat="1" x14ac:dyDescent="0.2">
      <c r="A382" s="48"/>
      <c r="B382" s="48"/>
      <c r="C382" s="48"/>
      <c r="D382" s="48"/>
      <c r="E382" s="48"/>
      <c r="F382" s="48"/>
      <c r="G382" s="48"/>
      <c r="H382" s="48"/>
      <c r="I382" s="48"/>
      <c r="J382" s="48"/>
      <c r="K382" s="48"/>
      <c r="L382" s="48"/>
      <c r="M382" s="48"/>
      <c r="N382" s="48"/>
    </row>
    <row r="383" spans="1:22" s="9" customFormat="1" x14ac:dyDescent="0.2">
      <c r="A383" s="48"/>
      <c r="B383" s="48"/>
      <c r="C383" s="48"/>
      <c r="D383" s="48"/>
      <c r="E383" s="48"/>
      <c r="F383" s="48"/>
      <c r="G383" s="48"/>
      <c r="H383" s="48"/>
      <c r="I383" s="48"/>
      <c r="J383" s="48"/>
      <c r="K383" s="48"/>
      <c r="L383" s="48"/>
      <c r="M383" s="48"/>
      <c r="N383" s="48"/>
    </row>
    <row r="384" spans="1:22" s="9" customFormat="1" x14ac:dyDescent="0.2">
      <c r="A384" s="48"/>
      <c r="B384" s="48"/>
      <c r="C384" s="48"/>
      <c r="D384" s="48"/>
      <c r="E384" s="48"/>
      <c r="F384" s="48"/>
      <c r="G384" s="48"/>
      <c r="H384" s="48"/>
      <c r="I384" s="48"/>
      <c r="J384" s="48"/>
      <c r="K384" s="48"/>
      <c r="L384" s="48"/>
      <c r="M384" s="48"/>
      <c r="N384" s="48"/>
    </row>
    <row r="385" spans="1:22" s="9" customFormat="1" x14ac:dyDescent="0.2">
      <c r="A385" s="48"/>
      <c r="B385" s="48"/>
      <c r="C385" s="48"/>
      <c r="D385" s="48"/>
      <c r="E385" s="48"/>
      <c r="F385" s="48"/>
      <c r="G385" s="48"/>
      <c r="H385" s="48"/>
      <c r="I385" s="48"/>
      <c r="J385" s="48"/>
      <c r="K385" s="48"/>
      <c r="L385" s="48"/>
      <c r="M385" s="48"/>
      <c r="N385" s="48"/>
    </row>
    <row r="386" spans="1:22" s="9" customFormat="1" x14ac:dyDescent="0.2">
      <c r="A386" s="48"/>
      <c r="B386" s="48"/>
      <c r="C386" s="48"/>
      <c r="D386" s="48"/>
      <c r="E386" s="48"/>
      <c r="F386" s="48"/>
      <c r="G386" s="48"/>
      <c r="H386" s="48"/>
      <c r="I386" s="48"/>
      <c r="J386" s="48"/>
      <c r="K386" s="48"/>
      <c r="L386" s="48"/>
      <c r="M386" s="48"/>
      <c r="N386" s="48"/>
    </row>
    <row r="387" spans="1:22" s="9" customFormat="1" x14ac:dyDescent="0.2">
      <c r="A387" s="48"/>
      <c r="B387" s="48"/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8"/>
    </row>
    <row r="388" spans="1:22" s="9" customFormat="1" x14ac:dyDescent="0.2">
      <c r="A388" s="48"/>
      <c r="B388" s="48"/>
      <c r="C388" s="48"/>
      <c r="D388" s="48"/>
      <c r="E388" s="48"/>
      <c r="F388" s="48"/>
      <c r="G388" s="48"/>
      <c r="H388" s="48"/>
      <c r="I388" s="48"/>
      <c r="J388" s="48"/>
      <c r="K388" s="48"/>
      <c r="L388" s="48"/>
      <c r="M388" s="48"/>
      <c r="N388" s="48"/>
    </row>
    <row r="389" spans="1:22" s="9" customFormat="1" x14ac:dyDescent="0.2">
      <c r="A389" s="48"/>
      <c r="B389" s="48"/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48"/>
    </row>
    <row r="390" spans="1:22" s="9" customFormat="1" x14ac:dyDescent="0.2">
      <c r="A390" s="48"/>
      <c r="B390" s="48"/>
      <c r="C390" s="48"/>
      <c r="D390" s="48"/>
      <c r="E390" s="48"/>
      <c r="F390" s="48"/>
      <c r="G390" s="48"/>
      <c r="H390" s="48"/>
      <c r="I390" s="48"/>
      <c r="J390" s="48"/>
      <c r="K390" s="48"/>
      <c r="L390" s="48"/>
      <c r="M390" s="48"/>
      <c r="N390" s="48"/>
    </row>
    <row r="391" spans="1:22" s="9" customFormat="1" x14ac:dyDescent="0.2">
      <c r="A391" s="48"/>
      <c r="B391" s="48"/>
      <c r="C391" s="48"/>
      <c r="D391" s="48"/>
      <c r="E391" s="48"/>
      <c r="F391" s="48"/>
      <c r="G391" s="48"/>
      <c r="H391" s="48"/>
      <c r="I391" s="48"/>
      <c r="J391" s="48"/>
      <c r="K391" s="48"/>
      <c r="L391" s="48"/>
      <c r="M391" s="48"/>
      <c r="N391" s="48"/>
    </row>
    <row r="392" spans="1:22" s="9" customFormat="1" x14ac:dyDescent="0.2">
      <c r="A392" s="48"/>
      <c r="B392" s="48"/>
      <c r="C392" s="48"/>
      <c r="D392" s="48"/>
      <c r="E392" s="48"/>
      <c r="F392" s="48"/>
      <c r="G392" s="48"/>
      <c r="H392" s="48"/>
      <c r="I392" s="48"/>
      <c r="J392" s="48"/>
      <c r="K392" s="48"/>
      <c r="L392" s="48"/>
      <c r="M392" s="48"/>
      <c r="N392" s="48"/>
    </row>
    <row r="393" spans="1:22" s="9" customFormat="1" x14ac:dyDescent="0.2">
      <c r="A393" s="48"/>
      <c r="B393" s="48"/>
      <c r="C393" s="48"/>
      <c r="D393" s="48"/>
      <c r="E393" s="48"/>
      <c r="F393" s="48"/>
      <c r="G393" s="48"/>
      <c r="H393" s="48"/>
      <c r="I393" s="48"/>
      <c r="J393" s="48"/>
      <c r="K393" s="48"/>
      <c r="L393" s="48"/>
      <c r="M393" s="48"/>
      <c r="N393" s="48"/>
    </row>
    <row r="394" spans="1:22" s="9" customFormat="1" ht="15" customHeight="1" x14ac:dyDescent="0.2">
      <c r="A394" s="48"/>
      <c r="B394" s="48"/>
      <c r="C394" s="48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8"/>
    </row>
    <row r="395" spans="1:22" s="9" customFormat="1" ht="15" customHeight="1" x14ac:dyDescent="0.2">
      <c r="A395" s="48"/>
      <c r="B395" s="48"/>
      <c r="C395" s="48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8"/>
    </row>
    <row r="396" spans="1:22" s="9" customFormat="1" x14ac:dyDescent="0.2">
      <c r="A396" s="48"/>
      <c r="B396" s="48"/>
      <c r="C396" s="48"/>
      <c r="D396" s="48"/>
      <c r="E396" s="48"/>
      <c r="F396" s="48"/>
      <c r="G396" s="48"/>
      <c r="H396" s="48"/>
      <c r="I396" s="48"/>
      <c r="J396" s="48"/>
      <c r="K396" s="48"/>
      <c r="L396" s="48"/>
      <c r="M396" s="48"/>
      <c r="N396" s="48"/>
    </row>
    <row r="397" spans="1:22" s="9" customFormat="1" x14ac:dyDescent="0.2">
      <c r="A397" s="48"/>
      <c r="B397" s="48"/>
      <c r="C397" s="48"/>
      <c r="D397" s="48"/>
      <c r="E397" s="48"/>
      <c r="F397" s="48"/>
      <c r="G397" s="48"/>
      <c r="H397" s="48"/>
      <c r="I397" s="48"/>
      <c r="J397" s="48"/>
      <c r="K397" s="48"/>
      <c r="L397" s="48"/>
      <c r="M397" s="48"/>
      <c r="N397" s="48"/>
    </row>
    <row r="398" spans="1:22" s="9" customFormat="1" x14ac:dyDescent="0.2">
      <c r="A398" s="48"/>
      <c r="B398" s="48"/>
      <c r="C398" s="48"/>
      <c r="D398" s="48"/>
      <c r="E398" s="48"/>
      <c r="F398" s="48"/>
      <c r="G398" s="48"/>
      <c r="H398" s="48"/>
      <c r="I398" s="48"/>
      <c r="J398" s="48"/>
      <c r="K398" s="48"/>
      <c r="L398" s="48"/>
      <c r="M398" s="48"/>
      <c r="N398" s="48"/>
    </row>
    <row r="399" spans="1:22" s="9" customFormat="1" x14ac:dyDescent="0.2">
      <c r="A399" s="48"/>
      <c r="B399" s="48"/>
      <c r="C399" s="48"/>
      <c r="D399" s="48"/>
      <c r="E399" s="48"/>
      <c r="F399" s="48"/>
      <c r="G399" s="48"/>
      <c r="H399" s="48"/>
      <c r="I399" s="48"/>
      <c r="J399" s="48"/>
      <c r="K399" s="48"/>
      <c r="L399" s="48"/>
      <c r="M399" s="48"/>
      <c r="N399" s="48"/>
      <c r="O399" s="48"/>
      <c r="P399" s="48"/>
      <c r="Q399" s="48"/>
      <c r="R399"/>
      <c r="S399"/>
      <c r="T399"/>
      <c r="U399"/>
      <c r="V399"/>
    </row>
    <row r="400" spans="1:22" s="9" customFormat="1" x14ac:dyDescent="0.2">
      <c r="A400" s="48"/>
      <c r="B400" s="48"/>
      <c r="C400" s="48"/>
      <c r="D400" s="48"/>
      <c r="E400" s="48"/>
      <c r="F400" s="48"/>
      <c r="G400" s="48"/>
      <c r="H400" s="48"/>
      <c r="I400" s="48"/>
      <c r="J400" s="48"/>
      <c r="K400" s="48"/>
      <c r="L400" s="48"/>
      <c r="M400" s="48"/>
      <c r="N400" s="48"/>
      <c r="O400" s="48"/>
      <c r="P400" s="48"/>
      <c r="Q400" s="48"/>
      <c r="R400"/>
      <c r="S400"/>
      <c r="T400"/>
      <c r="U400"/>
      <c r="V400"/>
    </row>
    <row r="401" spans="1:22" s="9" customFormat="1" x14ac:dyDescent="0.2">
      <c r="A401" s="48"/>
      <c r="B401" s="48"/>
      <c r="C401" s="48"/>
      <c r="D401" s="48"/>
      <c r="E401" s="48"/>
      <c r="F401" s="48"/>
      <c r="G401" s="48"/>
      <c r="H401" s="48"/>
      <c r="I401" s="48"/>
      <c r="J401" s="48"/>
      <c r="K401" s="48"/>
      <c r="L401" s="48"/>
      <c r="M401" s="48"/>
      <c r="N401" s="48"/>
      <c r="O401" s="48"/>
      <c r="P401" s="48"/>
      <c r="Q401" s="48"/>
      <c r="R401"/>
      <c r="S401"/>
      <c r="T401"/>
      <c r="U401"/>
      <c r="V401"/>
    </row>
    <row r="402" spans="1:22" s="9" customFormat="1" x14ac:dyDescent="0.2">
      <c r="A402" s="48"/>
      <c r="B402" s="48"/>
      <c r="C402" s="48"/>
      <c r="D402" s="48"/>
      <c r="E402" s="48"/>
      <c r="F402" s="48"/>
      <c r="G402" s="48"/>
      <c r="H402" s="48"/>
      <c r="I402" s="48"/>
      <c r="J402" s="48"/>
      <c r="K402" s="48"/>
      <c r="L402" s="48"/>
      <c r="M402" s="48"/>
      <c r="N402" s="48"/>
      <c r="O402" s="48"/>
      <c r="P402" s="48"/>
      <c r="Q402" s="48"/>
      <c r="R402"/>
      <c r="S402"/>
      <c r="T402"/>
      <c r="U402"/>
      <c r="V402"/>
    </row>
    <row r="403" spans="1:22" s="9" customFormat="1" x14ac:dyDescent="0.2">
      <c r="A403" s="48"/>
      <c r="B403" s="48"/>
      <c r="C403" s="48"/>
      <c r="D403" s="48"/>
      <c r="E403" s="48"/>
      <c r="F403" s="48"/>
      <c r="G403" s="48"/>
      <c r="H403" s="48"/>
      <c r="I403" s="48"/>
      <c r="J403" s="48"/>
      <c r="K403" s="48"/>
      <c r="L403" s="48"/>
      <c r="M403" s="48"/>
      <c r="N403" s="48"/>
      <c r="O403" s="48"/>
      <c r="P403" s="48"/>
      <c r="Q403" s="48"/>
      <c r="R403"/>
      <c r="S403"/>
      <c r="T403"/>
      <c r="U403"/>
      <c r="V403"/>
    </row>
    <row r="404" spans="1:22" s="9" customFormat="1" x14ac:dyDescent="0.2">
      <c r="A404" s="48"/>
      <c r="B404" s="48"/>
      <c r="C404" s="48"/>
      <c r="D404" s="48"/>
      <c r="E404" s="48"/>
      <c r="F404" s="48"/>
      <c r="G404" s="48"/>
      <c r="H404" s="48"/>
      <c r="I404" s="48"/>
      <c r="J404" s="48"/>
      <c r="K404" s="48"/>
      <c r="L404" s="48"/>
      <c r="M404" s="48"/>
      <c r="N404" s="48"/>
      <c r="O404" s="48"/>
      <c r="P404" s="48"/>
      <c r="Q404" s="48"/>
      <c r="R404"/>
      <c r="S404"/>
      <c r="T404"/>
      <c r="U404"/>
      <c r="V404"/>
    </row>
    <row r="405" spans="1:22" s="9" customFormat="1" x14ac:dyDescent="0.2">
      <c r="A405" s="48"/>
      <c r="B405" s="48"/>
      <c r="C405" s="48"/>
      <c r="D405" s="48"/>
      <c r="E405" s="48"/>
      <c r="F405" s="48"/>
      <c r="G405" s="48"/>
      <c r="H405" s="48"/>
      <c r="I405" s="48"/>
      <c r="J405" s="48"/>
      <c r="K405" s="48"/>
      <c r="L405" s="48"/>
      <c r="M405" s="48"/>
      <c r="N405" s="48"/>
      <c r="O405" s="48"/>
      <c r="P405" s="48"/>
      <c r="Q405" s="48"/>
      <c r="R405"/>
      <c r="S405"/>
      <c r="T405"/>
      <c r="U405"/>
      <c r="V405"/>
    </row>
    <row r="406" spans="1:22" s="9" customFormat="1" x14ac:dyDescent="0.2">
      <c r="A406" s="48"/>
      <c r="B406" s="48"/>
      <c r="C406" s="48"/>
      <c r="D406" s="48"/>
      <c r="E406" s="48"/>
      <c r="F406" s="48"/>
      <c r="G406" s="48"/>
      <c r="H406" s="48"/>
      <c r="I406" s="48"/>
      <c r="J406" s="48"/>
      <c r="K406" s="48"/>
      <c r="L406" s="48"/>
      <c r="M406" s="48"/>
      <c r="N406" s="48"/>
      <c r="O406" s="48"/>
      <c r="P406" s="48"/>
      <c r="Q406" s="48"/>
      <c r="R406"/>
      <c r="S406"/>
      <c r="T406"/>
      <c r="U406"/>
      <c r="V406"/>
    </row>
    <row r="407" spans="1:22" s="9" customFormat="1" x14ac:dyDescent="0.2">
      <c r="A407" s="48"/>
      <c r="B407" s="48"/>
      <c r="C407" s="48"/>
      <c r="D407" s="48"/>
      <c r="E407" s="48"/>
      <c r="F407" s="48"/>
      <c r="G407" s="48"/>
      <c r="H407" s="48"/>
      <c r="I407" s="48"/>
      <c r="J407" s="48"/>
      <c r="K407" s="48"/>
      <c r="L407" s="48"/>
      <c r="M407" s="48"/>
      <c r="N407" s="48"/>
      <c r="O407" s="48"/>
      <c r="P407" s="48"/>
      <c r="Q407" s="48"/>
      <c r="R407"/>
      <c r="S407"/>
      <c r="T407"/>
      <c r="U407"/>
      <c r="V407"/>
    </row>
    <row r="408" spans="1:22" s="9" customFormat="1" x14ac:dyDescent="0.2">
      <c r="A408" s="48"/>
      <c r="B408" s="48"/>
      <c r="C408" s="48"/>
      <c r="D408" s="48"/>
      <c r="E408" s="48"/>
      <c r="F408" s="48"/>
      <c r="G408" s="48"/>
      <c r="H408" s="48"/>
      <c r="I408" s="48"/>
      <c r="J408" s="48"/>
      <c r="K408" s="48"/>
      <c r="L408" s="48"/>
      <c r="M408" s="48"/>
      <c r="N408" s="48"/>
      <c r="O408" s="48"/>
      <c r="P408" s="48"/>
      <c r="Q408" s="48"/>
      <c r="R408"/>
      <c r="S408"/>
      <c r="T408"/>
      <c r="U408"/>
      <c r="V408"/>
    </row>
    <row r="409" spans="1:22" s="9" customFormat="1" ht="15" customHeight="1" x14ac:dyDescent="0.2">
      <c r="A409" s="48"/>
      <c r="B409" s="48"/>
      <c r="C409" s="48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  <c r="Q409" s="48"/>
      <c r="R409"/>
      <c r="S409"/>
      <c r="T409"/>
      <c r="U409"/>
      <c r="V409"/>
    </row>
    <row r="410" spans="1:22" s="9" customFormat="1" x14ac:dyDescent="0.2">
      <c r="A410" s="48"/>
      <c r="B410" s="48"/>
      <c r="C410" s="48"/>
      <c r="D410" s="48"/>
      <c r="E410" s="48"/>
      <c r="F410" s="48"/>
      <c r="G410" s="48"/>
      <c r="H410" s="48"/>
      <c r="I410" s="48"/>
      <c r="J410" s="48"/>
      <c r="K410" s="48"/>
      <c r="L410" s="48"/>
      <c r="M410" s="48"/>
      <c r="N410" s="48"/>
      <c r="O410" s="48"/>
      <c r="P410" s="48"/>
      <c r="Q410" s="48"/>
      <c r="R410"/>
      <c r="S410"/>
      <c r="T410"/>
      <c r="U410"/>
      <c r="V410"/>
    </row>
    <row r="411" spans="1:22" s="9" customFormat="1" x14ac:dyDescent="0.2">
      <c r="A411" s="48"/>
      <c r="B411" s="48"/>
      <c r="C411" s="48"/>
      <c r="D411" s="48"/>
      <c r="E411" s="48"/>
      <c r="F411" s="48"/>
      <c r="G411" s="48"/>
      <c r="H411" s="48"/>
      <c r="I411" s="48"/>
      <c r="J411" s="48"/>
      <c r="K411" s="48"/>
      <c r="L411" s="48"/>
      <c r="M411" s="48"/>
      <c r="N411" s="48"/>
      <c r="O411" s="48"/>
      <c r="P411" s="48"/>
      <c r="Q411" s="48"/>
      <c r="R411"/>
      <c r="S411"/>
      <c r="T411"/>
      <c r="U411"/>
      <c r="V411"/>
    </row>
    <row r="412" spans="1:22" s="9" customFormat="1" x14ac:dyDescent="0.2">
      <c r="A412" s="48"/>
      <c r="B412" s="48"/>
      <c r="C412" s="48"/>
      <c r="D412" s="48"/>
      <c r="E412" s="48"/>
      <c r="F412" s="48"/>
      <c r="G412" s="48"/>
      <c r="H412" s="48"/>
      <c r="I412" s="48"/>
      <c r="J412" s="48"/>
      <c r="K412" s="48"/>
      <c r="L412" s="48"/>
      <c r="M412" s="48"/>
      <c r="N412" s="48"/>
      <c r="O412" s="48"/>
      <c r="P412" s="48"/>
      <c r="Q412" s="48"/>
      <c r="R412"/>
      <c r="S412"/>
      <c r="T412"/>
      <c r="U412"/>
      <c r="V412"/>
    </row>
    <row r="413" spans="1:22" s="9" customFormat="1" x14ac:dyDescent="0.2">
      <c r="A413" s="48"/>
      <c r="B413" s="48"/>
      <c r="C413" s="48"/>
      <c r="D413" s="48"/>
      <c r="E413" s="48"/>
      <c r="F413" s="48"/>
      <c r="G413" s="48"/>
      <c r="H413" s="48"/>
      <c r="I413" s="48"/>
      <c r="J413" s="48"/>
      <c r="K413" s="48"/>
      <c r="L413" s="48"/>
      <c r="M413" s="48"/>
      <c r="N413" s="48"/>
      <c r="O413" s="48"/>
      <c r="P413" s="48"/>
      <c r="Q413" s="48"/>
      <c r="R413"/>
      <c r="S413"/>
      <c r="T413"/>
      <c r="U413"/>
      <c r="V413"/>
    </row>
    <row r="414" spans="1:22" s="9" customFormat="1" x14ac:dyDescent="0.2">
      <c r="A414" s="48"/>
      <c r="B414" s="48"/>
      <c r="C414" s="48"/>
      <c r="D414" s="48"/>
      <c r="E414" s="48"/>
      <c r="F414" s="48"/>
      <c r="G414" s="48"/>
      <c r="H414" s="48"/>
      <c r="I414" s="48"/>
      <c r="J414" s="48"/>
      <c r="K414" s="48"/>
      <c r="L414" s="48"/>
      <c r="M414" s="48"/>
      <c r="N414" s="48"/>
      <c r="O414" s="48"/>
      <c r="P414" s="48"/>
      <c r="Q414" s="48"/>
      <c r="R414"/>
      <c r="S414"/>
      <c r="T414"/>
      <c r="U414"/>
      <c r="V414"/>
    </row>
    <row r="415" spans="1:22" s="9" customFormat="1" x14ac:dyDescent="0.2">
      <c r="A415" s="48"/>
      <c r="B415" s="48"/>
      <c r="C415" s="48"/>
      <c r="D415" s="48"/>
      <c r="E415" s="48"/>
      <c r="F415" s="48"/>
      <c r="G415" s="48"/>
      <c r="H415" s="48"/>
      <c r="I415" s="48"/>
      <c r="J415" s="48"/>
      <c r="K415" s="48"/>
      <c r="L415" s="48"/>
      <c r="M415" s="48"/>
      <c r="N415" s="48"/>
      <c r="O415" s="48"/>
      <c r="P415" s="48"/>
      <c r="Q415" s="48"/>
      <c r="R415"/>
      <c r="S415"/>
      <c r="T415"/>
      <c r="U415"/>
      <c r="V415"/>
    </row>
    <row r="416" spans="1:22" s="9" customFormat="1" x14ac:dyDescent="0.2">
      <c r="A416" s="48"/>
      <c r="B416" s="48"/>
      <c r="C416" s="48"/>
      <c r="D416" s="48"/>
      <c r="E416" s="48"/>
      <c r="F416" s="48"/>
      <c r="G416" s="48"/>
      <c r="H416" s="48"/>
      <c r="I416" s="48"/>
      <c r="J416" s="48"/>
      <c r="K416" s="48"/>
      <c r="L416" s="48"/>
      <c r="M416" s="48"/>
      <c r="N416" s="48"/>
      <c r="O416" s="48"/>
      <c r="P416" s="48"/>
      <c r="Q416" s="48"/>
      <c r="R416"/>
      <c r="S416"/>
      <c r="T416"/>
      <c r="U416"/>
      <c r="V416"/>
    </row>
    <row r="417" spans="1:22" s="9" customFormat="1" x14ac:dyDescent="0.2">
      <c r="A417" s="48"/>
      <c r="B417" s="48"/>
      <c r="C417" s="48"/>
      <c r="D417" s="48"/>
      <c r="E417" s="48"/>
      <c r="F417" s="48"/>
      <c r="G417" s="48"/>
      <c r="H417" s="48"/>
      <c r="I417" s="48"/>
      <c r="J417" s="48"/>
      <c r="K417" s="48"/>
      <c r="L417" s="48"/>
      <c r="M417" s="48"/>
      <c r="N417" s="48"/>
      <c r="O417" s="48"/>
      <c r="P417" s="48"/>
      <c r="Q417" s="48"/>
      <c r="R417"/>
      <c r="S417"/>
      <c r="T417"/>
      <c r="U417"/>
      <c r="V417"/>
    </row>
    <row r="418" spans="1:22" s="9" customFormat="1" x14ac:dyDescent="0.2">
      <c r="A418" s="48"/>
      <c r="B418" s="48"/>
      <c r="C418" s="48"/>
      <c r="D418" s="48"/>
      <c r="E418" s="48"/>
      <c r="F418" s="48"/>
      <c r="G418" s="48"/>
      <c r="H418" s="48"/>
      <c r="I418" s="48"/>
      <c r="J418" s="48"/>
      <c r="K418" s="48"/>
      <c r="L418" s="48"/>
      <c r="M418" s="48"/>
      <c r="N418" s="48"/>
      <c r="O418" s="48"/>
      <c r="P418" s="48"/>
      <c r="Q418" s="48"/>
      <c r="R418"/>
      <c r="S418"/>
      <c r="T418"/>
      <c r="U418"/>
      <c r="V418"/>
    </row>
    <row r="419" spans="1:22" s="9" customFormat="1" x14ac:dyDescent="0.2">
      <c r="A419" s="48"/>
      <c r="B419" s="48"/>
      <c r="C419" s="48"/>
      <c r="D419" s="48"/>
      <c r="E419" s="48"/>
      <c r="F419" s="48"/>
      <c r="G419" s="48"/>
      <c r="H419" s="48"/>
      <c r="I419" s="48"/>
      <c r="J419" s="48"/>
      <c r="K419" s="48"/>
      <c r="L419" s="48"/>
      <c r="M419" s="48"/>
      <c r="N419" s="48"/>
      <c r="O419" s="48"/>
      <c r="P419" s="48"/>
      <c r="Q419" s="48"/>
      <c r="R419"/>
      <c r="S419"/>
      <c r="T419"/>
      <c r="U419"/>
      <c r="V419"/>
    </row>
    <row r="420" spans="1:22" s="9" customFormat="1" x14ac:dyDescent="0.2">
      <c r="A420" s="48"/>
      <c r="B420" s="48"/>
      <c r="C420" s="48"/>
      <c r="D420" s="48"/>
      <c r="E420" s="48"/>
      <c r="F420" s="48"/>
      <c r="G420" s="48"/>
      <c r="H420" s="48"/>
      <c r="I420" s="48"/>
      <c r="J420" s="48"/>
      <c r="K420" s="48"/>
      <c r="L420" s="48"/>
      <c r="M420" s="48"/>
      <c r="N420" s="48"/>
      <c r="O420" s="48"/>
      <c r="P420" s="48"/>
      <c r="Q420" s="48"/>
      <c r="R420"/>
      <c r="S420"/>
      <c r="T420"/>
      <c r="U420"/>
      <c r="V420"/>
    </row>
    <row r="421" spans="1:22" s="9" customFormat="1" x14ac:dyDescent="0.2">
      <c r="A421" s="48"/>
      <c r="B421" s="48"/>
      <c r="C421" s="48"/>
      <c r="D421" s="48"/>
      <c r="E421" s="48"/>
      <c r="F421" s="48"/>
      <c r="G421" s="48"/>
      <c r="H421" s="48"/>
      <c r="I421" s="48"/>
      <c r="J421" s="48"/>
      <c r="K421" s="48"/>
      <c r="L421" s="48"/>
      <c r="M421" s="48"/>
      <c r="N421" s="48"/>
      <c r="O421" s="48"/>
      <c r="P421" s="48"/>
      <c r="Q421" s="48"/>
      <c r="R421"/>
      <c r="S421"/>
      <c r="T421"/>
      <c r="U421"/>
      <c r="V421"/>
    </row>
    <row r="422" spans="1:22" s="9" customFormat="1" x14ac:dyDescent="0.2">
      <c r="A422" s="48"/>
      <c r="B422" s="48"/>
      <c r="C422" s="48"/>
      <c r="D422" s="48"/>
      <c r="E422" s="48"/>
      <c r="F422" s="48"/>
      <c r="G422" s="48"/>
      <c r="H422" s="48"/>
      <c r="I422" s="48"/>
      <c r="J422" s="48"/>
      <c r="K422" s="48"/>
      <c r="L422" s="48"/>
      <c r="M422" s="48"/>
      <c r="N422" s="48"/>
      <c r="O422" s="48"/>
      <c r="P422" s="48"/>
      <c r="Q422" s="48"/>
      <c r="R422"/>
      <c r="S422"/>
      <c r="T422"/>
      <c r="U422"/>
      <c r="V422"/>
    </row>
    <row r="423" spans="1:22" s="9" customFormat="1" x14ac:dyDescent="0.2">
      <c r="A423" s="48"/>
      <c r="B423" s="48"/>
      <c r="C423" s="48"/>
      <c r="D423" s="48"/>
      <c r="E423" s="48"/>
      <c r="F423" s="48"/>
      <c r="G423" s="48"/>
      <c r="H423" s="48"/>
      <c r="I423" s="48"/>
      <c r="J423" s="48"/>
      <c r="K423" s="48"/>
      <c r="L423" s="48"/>
      <c r="M423" s="48"/>
      <c r="N423" s="48"/>
      <c r="O423" s="48"/>
      <c r="P423" s="48"/>
      <c r="Q423" s="48"/>
      <c r="R423"/>
      <c r="S423"/>
      <c r="T423"/>
      <c r="U423"/>
      <c r="V423"/>
    </row>
    <row r="424" spans="1:22" s="9" customFormat="1" x14ac:dyDescent="0.2">
      <c r="A424" s="48"/>
      <c r="B424" s="48"/>
      <c r="C424" s="48"/>
      <c r="D424" s="48"/>
      <c r="E424" s="48"/>
      <c r="F424" s="48"/>
      <c r="G424" s="48"/>
      <c r="H424" s="48"/>
      <c r="I424" s="48"/>
      <c r="J424" s="48"/>
      <c r="K424" s="48"/>
      <c r="L424" s="48"/>
      <c r="M424" s="48"/>
      <c r="N424" s="48"/>
      <c r="O424" s="48"/>
      <c r="P424" s="48"/>
      <c r="Q424" s="48"/>
      <c r="R424"/>
      <c r="S424"/>
      <c r="T424"/>
      <c r="U424"/>
      <c r="V424"/>
    </row>
    <row r="425" spans="1:22" s="9" customFormat="1" x14ac:dyDescent="0.2">
      <c r="A425" s="48"/>
      <c r="B425" s="48"/>
      <c r="C425" s="48"/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48"/>
      <c r="O425" s="48"/>
      <c r="P425" s="48"/>
      <c r="Q425" s="48"/>
      <c r="R425"/>
      <c r="S425"/>
      <c r="T425"/>
      <c r="U425"/>
      <c r="V425"/>
    </row>
    <row r="426" spans="1:22" s="9" customFormat="1" x14ac:dyDescent="0.2">
      <c r="A426" s="48"/>
      <c r="B426" s="48"/>
      <c r="C426" s="48"/>
      <c r="D426" s="48"/>
      <c r="E426" s="48"/>
      <c r="F426" s="48"/>
      <c r="G426" s="48"/>
      <c r="H426" s="48"/>
      <c r="I426" s="48"/>
      <c r="J426" s="48"/>
      <c r="K426" s="48"/>
      <c r="L426" s="48"/>
      <c r="M426" s="48"/>
      <c r="N426" s="48"/>
      <c r="O426" s="48"/>
      <c r="P426" s="48"/>
      <c r="Q426" s="48"/>
      <c r="R426"/>
      <c r="S426"/>
      <c r="T426"/>
      <c r="U426"/>
      <c r="V426"/>
    </row>
    <row r="427" spans="1:22" s="9" customFormat="1" ht="15" customHeight="1" x14ac:dyDescent="0.2">
      <c r="A427" s="48"/>
      <c r="B427" s="48"/>
      <c r="C427" s="48"/>
      <c r="D427" s="48"/>
      <c r="E427" s="48"/>
      <c r="F427" s="48"/>
      <c r="G427" s="48"/>
      <c r="H427" s="48"/>
      <c r="I427" s="48"/>
      <c r="J427" s="48"/>
      <c r="K427" s="48"/>
      <c r="L427" s="48"/>
      <c r="M427" s="48"/>
      <c r="N427" s="48"/>
      <c r="O427" s="48"/>
      <c r="P427" s="48"/>
      <c r="Q427" s="48"/>
      <c r="R427"/>
      <c r="S427"/>
      <c r="T427"/>
      <c r="U427"/>
      <c r="V427"/>
    </row>
    <row r="428" spans="1:22" s="9" customFormat="1" x14ac:dyDescent="0.2">
      <c r="A428" s="48"/>
      <c r="B428" s="48"/>
      <c r="C428" s="48"/>
      <c r="D428" s="48"/>
      <c r="E428" s="48"/>
      <c r="F428" s="48"/>
      <c r="G428" s="48"/>
      <c r="H428" s="48"/>
      <c r="I428" s="48"/>
      <c r="J428" s="48"/>
      <c r="K428" s="48"/>
      <c r="L428" s="48"/>
      <c r="M428" s="48"/>
      <c r="N428" s="48"/>
      <c r="O428" s="48"/>
      <c r="P428" s="48"/>
      <c r="Q428" s="48"/>
      <c r="R428"/>
      <c r="S428"/>
      <c r="T428"/>
      <c r="U428"/>
      <c r="V428"/>
    </row>
    <row r="429" spans="1:22" s="9" customFormat="1" x14ac:dyDescent="0.2">
      <c r="A429" s="48"/>
      <c r="B429" s="48"/>
      <c r="C429" s="48"/>
      <c r="D429" s="48"/>
      <c r="E429" s="48"/>
      <c r="F429" s="48"/>
      <c r="G429" s="48"/>
      <c r="H429" s="48"/>
      <c r="I429" s="48"/>
      <c r="J429" s="48"/>
      <c r="K429" s="48"/>
      <c r="L429" s="48"/>
      <c r="M429" s="48"/>
      <c r="N429" s="48"/>
      <c r="O429" s="48"/>
      <c r="P429" s="48"/>
      <c r="Q429" s="48"/>
      <c r="R429"/>
      <c r="S429"/>
      <c r="T429"/>
      <c r="U429"/>
      <c r="V429"/>
    </row>
    <row r="430" spans="1:22" s="9" customFormat="1" x14ac:dyDescent="0.2">
      <c r="A430" s="48"/>
      <c r="B430" s="48"/>
      <c r="C430" s="48"/>
      <c r="D430" s="48"/>
      <c r="E430" s="48"/>
      <c r="F430" s="48"/>
      <c r="G430" s="48"/>
      <c r="H430" s="48"/>
      <c r="I430" s="48"/>
      <c r="J430" s="48"/>
      <c r="K430" s="48"/>
      <c r="L430" s="48"/>
      <c r="M430" s="48"/>
      <c r="N430" s="48"/>
      <c r="O430" s="48"/>
      <c r="P430" s="48"/>
      <c r="Q430" s="48"/>
      <c r="R430"/>
      <c r="S430"/>
      <c r="T430"/>
      <c r="U430"/>
      <c r="V430"/>
    </row>
    <row r="431" spans="1:22" s="9" customFormat="1" x14ac:dyDescent="0.2">
      <c r="A431" s="48"/>
      <c r="B431" s="48"/>
      <c r="C431" s="48"/>
      <c r="D431" s="48"/>
      <c r="E431" s="48"/>
      <c r="F431" s="48"/>
      <c r="G431" s="48"/>
      <c r="H431" s="48"/>
      <c r="I431" s="48"/>
      <c r="J431" s="48"/>
      <c r="K431" s="48"/>
      <c r="L431" s="48"/>
      <c r="M431" s="48"/>
      <c r="N431" s="48"/>
      <c r="O431" s="48"/>
      <c r="P431" s="48"/>
      <c r="Q431" s="48"/>
      <c r="R431"/>
      <c r="S431"/>
      <c r="T431"/>
      <c r="U431"/>
      <c r="V431"/>
    </row>
    <row r="432" spans="1:22" s="9" customFormat="1" x14ac:dyDescent="0.2">
      <c r="A432" s="48"/>
      <c r="B432" s="48"/>
      <c r="C432" s="48"/>
      <c r="D432" s="48"/>
      <c r="E432" s="48"/>
      <c r="F432" s="48"/>
      <c r="G432" s="48"/>
      <c r="H432" s="48"/>
      <c r="I432" s="48"/>
      <c r="J432" s="48"/>
      <c r="K432" s="48"/>
      <c r="L432" s="48"/>
      <c r="M432" s="48"/>
      <c r="N432" s="48"/>
      <c r="O432" s="48"/>
      <c r="P432" s="48"/>
      <c r="Q432" s="48"/>
      <c r="R432"/>
      <c r="S432"/>
      <c r="T432"/>
      <c r="U432"/>
      <c r="V432"/>
    </row>
    <row r="433" spans="1:22" s="9" customFormat="1" x14ac:dyDescent="0.2">
      <c r="A433" s="48"/>
      <c r="B433" s="48"/>
      <c r="C433" s="48"/>
      <c r="D433" s="48"/>
      <c r="E433" s="48"/>
      <c r="F433" s="48"/>
      <c r="G433" s="48"/>
      <c r="H433" s="48"/>
      <c r="I433" s="48"/>
      <c r="J433" s="48"/>
      <c r="K433" s="48"/>
      <c r="L433" s="48"/>
      <c r="M433" s="48"/>
      <c r="N433" s="48"/>
      <c r="O433" s="48"/>
      <c r="P433" s="48"/>
      <c r="Q433" s="48"/>
      <c r="R433"/>
      <c r="S433"/>
      <c r="T433"/>
      <c r="U433"/>
      <c r="V433"/>
    </row>
    <row r="434" spans="1:22" s="9" customFormat="1" x14ac:dyDescent="0.2">
      <c r="A434" s="48"/>
      <c r="B434" s="48"/>
      <c r="C434" s="48"/>
      <c r="D434" s="48"/>
      <c r="E434" s="48"/>
      <c r="F434" s="48"/>
      <c r="G434" s="48"/>
      <c r="H434" s="48"/>
      <c r="I434" s="48"/>
      <c r="J434" s="48"/>
      <c r="K434" s="48"/>
      <c r="L434" s="48"/>
      <c r="M434" s="48"/>
      <c r="N434" s="48"/>
      <c r="O434" s="48"/>
      <c r="P434" s="48"/>
      <c r="Q434" s="48"/>
      <c r="R434"/>
      <c r="S434"/>
      <c r="T434"/>
      <c r="U434"/>
      <c r="V434"/>
    </row>
    <row r="435" spans="1:22" s="9" customFormat="1" x14ac:dyDescent="0.2">
      <c r="A435" s="48"/>
      <c r="B435" s="48"/>
      <c r="C435" s="48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8"/>
      <c r="O435" s="48"/>
      <c r="P435" s="48"/>
      <c r="Q435" s="48"/>
      <c r="R435"/>
      <c r="S435"/>
      <c r="T435"/>
      <c r="U435"/>
      <c r="V435"/>
    </row>
    <row r="436" spans="1:22" s="9" customFormat="1" x14ac:dyDescent="0.2">
      <c r="A436" s="48"/>
      <c r="B436" s="48"/>
      <c r="C436" s="48"/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48"/>
      <c r="O436" s="48"/>
      <c r="P436" s="48"/>
      <c r="Q436" s="48"/>
      <c r="R436"/>
      <c r="S436"/>
      <c r="T436"/>
      <c r="U436"/>
      <c r="V436"/>
    </row>
    <row r="437" spans="1:22" s="9" customFormat="1" x14ac:dyDescent="0.2">
      <c r="A437" s="48"/>
      <c r="B437" s="48"/>
      <c r="C437" s="48"/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8"/>
      <c r="O437" s="48"/>
      <c r="P437" s="48"/>
      <c r="Q437" s="48"/>
      <c r="R437"/>
      <c r="S437"/>
      <c r="T437"/>
      <c r="U437"/>
      <c r="V437"/>
    </row>
    <row r="438" spans="1:22" s="9" customFormat="1" x14ac:dyDescent="0.2">
      <c r="A438" s="48"/>
      <c r="B438" s="48"/>
      <c r="C438" s="48"/>
      <c r="D438" s="48"/>
      <c r="E438" s="48"/>
      <c r="F438" s="48"/>
      <c r="G438" s="48"/>
      <c r="H438" s="48"/>
      <c r="I438" s="48"/>
      <c r="J438" s="48"/>
      <c r="K438" s="48"/>
      <c r="L438" s="48"/>
      <c r="M438" s="48"/>
      <c r="N438" s="48"/>
      <c r="O438" s="48"/>
      <c r="P438" s="48"/>
      <c r="Q438" s="48"/>
      <c r="R438"/>
      <c r="S438"/>
      <c r="T438"/>
      <c r="U438"/>
      <c r="V438"/>
    </row>
    <row r="439" spans="1:22" s="9" customFormat="1" x14ac:dyDescent="0.2">
      <c r="A439" s="48"/>
      <c r="B439" s="48"/>
      <c r="C439" s="48"/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48"/>
      <c r="O439" s="48"/>
      <c r="P439" s="48"/>
      <c r="Q439" s="48"/>
      <c r="R439"/>
      <c r="S439"/>
      <c r="T439"/>
      <c r="U439"/>
      <c r="V439"/>
    </row>
    <row r="440" spans="1:22" s="9" customFormat="1" x14ac:dyDescent="0.2">
      <c r="A440" s="48"/>
      <c r="B440" s="48"/>
      <c r="C440" s="48"/>
      <c r="D440" s="48"/>
      <c r="E440" s="48"/>
      <c r="F440" s="48"/>
      <c r="G440" s="48"/>
      <c r="H440" s="48"/>
      <c r="I440" s="48"/>
      <c r="J440" s="48"/>
      <c r="K440" s="48"/>
      <c r="L440" s="48"/>
      <c r="M440" s="48"/>
      <c r="N440" s="48"/>
      <c r="O440" s="48"/>
      <c r="P440" s="48"/>
      <c r="Q440" s="48"/>
      <c r="R440"/>
      <c r="S440"/>
      <c r="T440"/>
      <c r="U440"/>
      <c r="V440"/>
    </row>
    <row r="441" spans="1:22" s="9" customFormat="1" x14ac:dyDescent="0.2">
      <c r="A441" s="48"/>
      <c r="B441" s="48"/>
      <c r="C441" s="48"/>
      <c r="D441" s="48"/>
      <c r="E441" s="48"/>
      <c r="F441" s="48"/>
      <c r="G441" s="48"/>
      <c r="H441" s="48"/>
      <c r="I441" s="48"/>
      <c r="J441" s="48"/>
      <c r="K441" s="48"/>
      <c r="L441" s="48"/>
      <c r="M441" s="48"/>
      <c r="N441" s="48"/>
      <c r="O441" s="48"/>
      <c r="P441" s="48"/>
      <c r="Q441" s="48"/>
      <c r="R441"/>
      <c r="S441"/>
      <c r="T441"/>
      <c r="U441"/>
      <c r="V441"/>
    </row>
    <row r="442" spans="1:22" s="9" customFormat="1" x14ac:dyDescent="0.2">
      <c r="A442" s="48"/>
      <c r="B442" s="48"/>
      <c r="C442" s="48"/>
      <c r="D442" s="48"/>
      <c r="E442" s="48"/>
      <c r="F442" s="48"/>
      <c r="G442" s="48"/>
      <c r="H442" s="48"/>
      <c r="I442" s="48"/>
      <c r="J442" s="48"/>
      <c r="K442" s="48"/>
      <c r="L442" s="48"/>
      <c r="M442" s="48"/>
      <c r="N442" s="48"/>
      <c r="O442" s="48"/>
      <c r="P442" s="48"/>
      <c r="Q442" s="48"/>
      <c r="R442"/>
      <c r="S442"/>
      <c r="T442"/>
      <c r="U442"/>
      <c r="V442"/>
    </row>
    <row r="443" spans="1:22" s="9" customFormat="1" x14ac:dyDescent="0.2">
      <c r="A443" s="48"/>
      <c r="B443" s="48"/>
      <c r="C443" s="48"/>
      <c r="D443" s="48"/>
      <c r="E443" s="48"/>
      <c r="F443" s="48"/>
      <c r="G443" s="48"/>
      <c r="H443" s="48"/>
      <c r="I443" s="48"/>
      <c r="J443" s="48"/>
      <c r="K443" s="48"/>
      <c r="L443" s="48"/>
      <c r="M443" s="48"/>
      <c r="N443" s="48"/>
      <c r="O443" s="48"/>
      <c r="P443" s="48"/>
      <c r="Q443" s="48"/>
      <c r="R443"/>
      <c r="S443"/>
      <c r="T443"/>
      <c r="U443"/>
      <c r="V443"/>
    </row>
    <row r="444" spans="1:22" s="9" customFormat="1" x14ac:dyDescent="0.2">
      <c r="A444" s="48"/>
      <c r="B444" s="48"/>
      <c r="C444" s="48"/>
      <c r="D444" s="48"/>
      <c r="E444" s="48"/>
      <c r="F444" s="48"/>
      <c r="G444" s="48"/>
      <c r="H444" s="48"/>
      <c r="I444" s="48"/>
      <c r="J444" s="48"/>
      <c r="K444" s="48"/>
      <c r="L444" s="48"/>
      <c r="M444" s="48"/>
      <c r="N444" s="48"/>
      <c r="O444" s="48"/>
      <c r="P444" s="48"/>
      <c r="Q444" s="48"/>
      <c r="R444"/>
      <c r="S444"/>
      <c r="T444"/>
      <c r="U444"/>
      <c r="V444"/>
    </row>
    <row r="445" spans="1:22" s="9" customFormat="1" x14ac:dyDescent="0.2">
      <c r="A445" s="48"/>
      <c r="B445" s="48"/>
      <c r="C445" s="48"/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48"/>
      <c r="O445" s="48"/>
      <c r="P445" s="48"/>
      <c r="Q445" s="48"/>
      <c r="R445"/>
      <c r="S445"/>
      <c r="T445"/>
      <c r="U445"/>
      <c r="V445"/>
    </row>
    <row r="446" spans="1:22" s="9" customFormat="1" x14ac:dyDescent="0.2">
      <c r="A446" s="48"/>
      <c r="B446" s="48"/>
      <c r="C446" s="48"/>
      <c r="D446" s="48"/>
      <c r="E446" s="48"/>
      <c r="F446" s="48"/>
      <c r="G446" s="48"/>
      <c r="H446" s="48"/>
      <c r="I446" s="48"/>
      <c r="J446" s="48"/>
      <c r="K446" s="48"/>
      <c r="L446" s="48"/>
      <c r="M446" s="48"/>
      <c r="N446" s="48"/>
      <c r="O446" s="48"/>
      <c r="P446" s="48"/>
      <c r="Q446" s="48"/>
      <c r="R446"/>
      <c r="S446"/>
      <c r="T446"/>
      <c r="U446"/>
      <c r="V446"/>
    </row>
    <row r="447" spans="1:22" s="9" customFormat="1" x14ac:dyDescent="0.2">
      <c r="A447" s="48"/>
      <c r="B447" s="48"/>
      <c r="C447" s="48"/>
      <c r="D447" s="48"/>
      <c r="E447" s="48"/>
      <c r="F447" s="48"/>
      <c r="G447" s="48"/>
      <c r="H447" s="48"/>
      <c r="I447" s="48"/>
      <c r="J447" s="48"/>
      <c r="K447" s="48"/>
      <c r="L447" s="48"/>
      <c r="M447" s="48"/>
      <c r="N447" s="48"/>
      <c r="O447" s="48"/>
      <c r="P447" s="48"/>
      <c r="Q447" s="48"/>
      <c r="R447"/>
      <c r="S447"/>
      <c r="T447"/>
      <c r="U447"/>
      <c r="V447"/>
    </row>
    <row r="448" spans="1:22" s="9" customFormat="1" x14ac:dyDescent="0.2">
      <c r="A448" s="48"/>
      <c r="B448" s="48"/>
      <c r="C448" s="48"/>
      <c r="D448" s="48"/>
      <c r="E448" s="48"/>
      <c r="F448" s="48"/>
      <c r="G448" s="48"/>
      <c r="H448" s="48"/>
      <c r="I448" s="48"/>
      <c r="J448" s="48"/>
      <c r="K448" s="48"/>
      <c r="L448" s="48"/>
      <c r="M448" s="48"/>
      <c r="N448" s="48"/>
      <c r="O448" s="48"/>
      <c r="P448" s="48"/>
      <c r="Q448" s="48"/>
      <c r="R448"/>
      <c r="S448"/>
      <c r="T448"/>
      <c r="U448"/>
      <c r="V448"/>
    </row>
    <row r="449" spans="1:22" s="9" customFormat="1" x14ac:dyDescent="0.2">
      <c r="A449" s="48"/>
      <c r="B449" s="48"/>
      <c r="C449" s="48"/>
      <c r="D449" s="48"/>
      <c r="E449" s="48"/>
      <c r="F449" s="48"/>
      <c r="G449" s="48"/>
      <c r="H449" s="48"/>
      <c r="I449" s="48"/>
      <c r="J449" s="48"/>
      <c r="K449" s="48"/>
      <c r="L449" s="48"/>
      <c r="M449" s="48"/>
      <c r="N449" s="48"/>
      <c r="O449" s="48"/>
      <c r="P449" s="48"/>
      <c r="Q449" s="48"/>
      <c r="R449"/>
      <c r="S449"/>
      <c r="T449"/>
      <c r="U449"/>
      <c r="V449"/>
    </row>
    <row r="450" spans="1:22" s="9" customFormat="1" x14ac:dyDescent="0.2">
      <c r="A450" s="48"/>
      <c r="B450" s="48"/>
      <c r="C450" s="48"/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48"/>
      <c r="O450" s="48"/>
      <c r="P450" s="48"/>
      <c r="Q450" s="48"/>
      <c r="R450"/>
      <c r="S450"/>
      <c r="T450"/>
      <c r="U450"/>
      <c r="V450"/>
    </row>
    <row r="451" spans="1:22" s="9" customFormat="1" x14ac:dyDescent="0.2">
      <c r="A451" s="48"/>
      <c r="B451" s="48"/>
      <c r="C451" s="48"/>
      <c r="D451" s="48"/>
      <c r="E451" s="48"/>
      <c r="F451" s="48"/>
      <c r="G451" s="48"/>
      <c r="H451" s="48"/>
      <c r="I451" s="48"/>
      <c r="J451" s="48"/>
      <c r="K451" s="48"/>
      <c r="L451" s="48"/>
      <c r="M451" s="48"/>
      <c r="N451" s="48"/>
      <c r="O451" s="48"/>
      <c r="P451" s="48"/>
      <c r="Q451" s="48"/>
      <c r="R451"/>
      <c r="S451"/>
      <c r="T451"/>
      <c r="U451"/>
      <c r="V451"/>
    </row>
    <row r="452" spans="1:22" s="9" customFormat="1" x14ac:dyDescent="0.2">
      <c r="A452" s="48"/>
      <c r="B452" s="48"/>
      <c r="C452" s="48"/>
      <c r="D452" s="48"/>
      <c r="E452" s="48"/>
      <c r="F452" s="48"/>
      <c r="G452" s="48"/>
      <c r="H452" s="48"/>
      <c r="I452" s="48"/>
      <c r="J452" s="48"/>
      <c r="K452" s="48"/>
      <c r="L452" s="48"/>
      <c r="M452" s="48"/>
      <c r="N452" s="48"/>
      <c r="O452" s="48"/>
      <c r="P452" s="48"/>
      <c r="Q452" s="48"/>
      <c r="R452"/>
      <c r="S452"/>
      <c r="T452"/>
      <c r="U452"/>
      <c r="V452"/>
    </row>
    <row r="453" spans="1:22" s="9" customFormat="1" x14ac:dyDescent="0.2">
      <c r="A453" s="48"/>
      <c r="B453" s="48"/>
      <c r="C453" s="48"/>
      <c r="D453" s="48"/>
      <c r="E453" s="48"/>
      <c r="F453" s="48"/>
      <c r="G453" s="48"/>
      <c r="H453" s="48"/>
      <c r="I453" s="48"/>
      <c r="J453" s="48"/>
      <c r="K453" s="48"/>
      <c r="L453" s="48"/>
      <c r="M453" s="48"/>
      <c r="N453" s="48"/>
      <c r="O453" s="48"/>
      <c r="P453" s="48"/>
      <c r="Q453" s="48"/>
      <c r="R453"/>
      <c r="S453"/>
      <c r="T453"/>
      <c r="U453"/>
      <c r="V453"/>
    </row>
    <row r="454" spans="1:22" s="9" customFormat="1" x14ac:dyDescent="0.2">
      <c r="A454" s="48"/>
      <c r="B454" s="48"/>
      <c r="C454" s="48"/>
      <c r="D454" s="48"/>
      <c r="E454" s="48"/>
      <c r="F454" s="48"/>
      <c r="G454" s="48"/>
      <c r="H454" s="48"/>
      <c r="I454" s="48"/>
      <c r="J454" s="48"/>
      <c r="K454" s="48"/>
      <c r="L454" s="48"/>
      <c r="M454" s="48"/>
      <c r="N454" s="48"/>
      <c r="O454" s="48"/>
      <c r="P454" s="48"/>
      <c r="Q454" s="48"/>
      <c r="R454"/>
      <c r="S454"/>
      <c r="T454"/>
      <c r="U454"/>
      <c r="V454"/>
    </row>
    <row r="455" spans="1:22" s="9" customFormat="1" x14ac:dyDescent="0.2">
      <c r="A455" s="48"/>
      <c r="B455" s="48"/>
      <c r="C455" s="48"/>
      <c r="D455" s="48"/>
      <c r="E455" s="48"/>
      <c r="F455" s="48"/>
      <c r="G455" s="48"/>
      <c r="H455" s="48"/>
      <c r="I455" s="48"/>
      <c r="J455" s="48"/>
      <c r="K455" s="48"/>
      <c r="L455" s="48"/>
      <c r="M455" s="48"/>
      <c r="N455" s="48"/>
      <c r="O455" s="48"/>
      <c r="P455" s="48"/>
      <c r="Q455" s="48"/>
      <c r="R455"/>
      <c r="S455"/>
      <c r="T455"/>
      <c r="U455"/>
      <c r="V455"/>
    </row>
    <row r="456" spans="1:22" s="9" customFormat="1" x14ac:dyDescent="0.2">
      <c r="A456" s="48"/>
      <c r="B456" s="48"/>
      <c r="C456" s="48"/>
      <c r="D456" s="48"/>
      <c r="E456" s="48"/>
      <c r="F456" s="48"/>
      <c r="G456" s="48"/>
      <c r="H456" s="48"/>
      <c r="I456" s="48"/>
      <c r="J456" s="48"/>
      <c r="K456" s="48"/>
      <c r="L456" s="48"/>
      <c r="M456" s="48"/>
      <c r="N456" s="48"/>
      <c r="O456" s="48"/>
      <c r="P456" s="48"/>
      <c r="Q456" s="48"/>
      <c r="R456"/>
      <c r="S456"/>
      <c r="T456"/>
      <c r="U456"/>
      <c r="V456"/>
    </row>
    <row r="457" spans="1:22" s="9" customFormat="1" x14ac:dyDescent="0.2">
      <c r="A457" s="48"/>
      <c r="B457" s="48"/>
      <c r="C457" s="48"/>
      <c r="D457" s="48"/>
      <c r="E457" s="48"/>
      <c r="F457" s="48"/>
      <c r="G457" s="48"/>
      <c r="H457" s="48"/>
      <c r="I457" s="48"/>
      <c r="J457" s="48"/>
      <c r="K457" s="48"/>
      <c r="L457" s="48"/>
      <c r="M457" s="48"/>
      <c r="N457" s="48"/>
      <c r="O457" s="48"/>
      <c r="P457" s="48"/>
      <c r="Q457" s="48"/>
      <c r="R457"/>
      <c r="S457"/>
      <c r="T457"/>
      <c r="U457"/>
      <c r="V457"/>
    </row>
    <row r="458" spans="1:22" s="9" customFormat="1" x14ac:dyDescent="0.2">
      <c r="A458" s="48"/>
      <c r="B458" s="48"/>
      <c r="C458" s="48"/>
      <c r="D458" s="48"/>
      <c r="E458" s="48"/>
      <c r="F458" s="48"/>
      <c r="G458" s="48"/>
      <c r="H458" s="48"/>
      <c r="I458" s="48"/>
      <c r="J458" s="48"/>
      <c r="K458" s="48"/>
      <c r="L458" s="48"/>
      <c r="M458" s="48"/>
      <c r="N458" s="48"/>
      <c r="O458" s="48"/>
      <c r="P458" s="48"/>
      <c r="Q458" s="48"/>
      <c r="R458"/>
      <c r="S458"/>
      <c r="T458"/>
      <c r="U458"/>
      <c r="V458"/>
    </row>
    <row r="459" spans="1:22" s="9" customFormat="1" x14ac:dyDescent="0.2">
      <c r="A459" s="48"/>
      <c r="B459" s="48"/>
      <c r="C459" s="48"/>
      <c r="D459" s="48"/>
      <c r="E459" s="48"/>
      <c r="F459" s="48"/>
      <c r="G459" s="48"/>
      <c r="H459" s="48"/>
      <c r="I459" s="48"/>
      <c r="J459" s="48"/>
      <c r="K459" s="48"/>
      <c r="L459" s="48"/>
      <c r="M459" s="48"/>
      <c r="N459" s="48"/>
      <c r="O459" s="48"/>
      <c r="P459" s="48"/>
      <c r="Q459" s="48"/>
      <c r="R459"/>
      <c r="S459"/>
      <c r="T459"/>
      <c r="U459"/>
      <c r="V459"/>
    </row>
    <row r="460" spans="1:22" s="9" customFormat="1" x14ac:dyDescent="0.2">
      <c r="A460" s="48"/>
      <c r="B460" s="48"/>
      <c r="C460" s="48"/>
      <c r="D460" s="48"/>
      <c r="E460" s="48"/>
      <c r="F460" s="48"/>
      <c r="G460" s="48"/>
      <c r="H460" s="48"/>
      <c r="I460" s="48"/>
      <c r="J460" s="48"/>
      <c r="K460" s="48"/>
      <c r="L460" s="48"/>
      <c r="M460" s="48"/>
      <c r="N460" s="48"/>
      <c r="O460" s="48"/>
      <c r="P460" s="48"/>
      <c r="Q460" s="48"/>
      <c r="R460"/>
      <c r="S460"/>
      <c r="T460"/>
      <c r="U460"/>
      <c r="V460"/>
    </row>
    <row r="461" spans="1:22" s="9" customFormat="1" x14ac:dyDescent="0.2">
      <c r="A461" s="48"/>
      <c r="B461" s="48"/>
      <c r="C461" s="48"/>
      <c r="D461" s="48"/>
      <c r="E461" s="48"/>
      <c r="F461" s="48"/>
      <c r="G461" s="48"/>
      <c r="H461" s="48"/>
      <c r="I461" s="48"/>
      <c r="J461" s="48"/>
      <c r="K461" s="48"/>
      <c r="L461" s="48"/>
      <c r="M461" s="48"/>
      <c r="N461" s="48"/>
      <c r="O461" s="48"/>
      <c r="P461" s="48"/>
      <c r="Q461" s="48"/>
      <c r="R461"/>
      <c r="S461"/>
      <c r="T461"/>
      <c r="U461"/>
      <c r="V461"/>
    </row>
    <row r="462" spans="1:22" s="9" customFormat="1" x14ac:dyDescent="0.2">
      <c r="A462" s="48"/>
      <c r="B462" s="48"/>
      <c r="C462" s="48"/>
      <c r="D462" s="48"/>
      <c r="E462" s="48"/>
      <c r="F462" s="48"/>
      <c r="G462" s="48"/>
      <c r="H462" s="48"/>
      <c r="I462" s="48"/>
      <c r="J462" s="48"/>
      <c r="K462" s="48"/>
      <c r="L462" s="48"/>
      <c r="M462" s="48"/>
      <c r="N462" s="48"/>
      <c r="O462" s="48"/>
      <c r="P462" s="48"/>
      <c r="Q462" s="48"/>
      <c r="R462"/>
      <c r="S462"/>
      <c r="T462"/>
      <c r="U462"/>
      <c r="V462"/>
    </row>
    <row r="463" spans="1:22" s="9" customFormat="1" x14ac:dyDescent="0.2">
      <c r="A463" s="48"/>
      <c r="B463" s="48"/>
      <c r="C463" s="48"/>
      <c r="D463" s="48"/>
      <c r="E463" s="48"/>
      <c r="F463" s="48"/>
      <c r="G463" s="48"/>
      <c r="H463" s="48"/>
      <c r="I463" s="48"/>
      <c r="J463" s="48"/>
      <c r="K463" s="48"/>
      <c r="L463" s="48"/>
      <c r="M463" s="48"/>
      <c r="N463" s="48"/>
      <c r="O463" s="48"/>
      <c r="P463" s="48"/>
      <c r="Q463" s="48"/>
      <c r="R463"/>
      <c r="S463"/>
      <c r="T463"/>
      <c r="U463"/>
      <c r="V463"/>
    </row>
    <row r="464" spans="1:22" s="9" customFormat="1" x14ac:dyDescent="0.2">
      <c r="A464" s="48"/>
      <c r="B464" s="48"/>
      <c r="C464" s="48"/>
      <c r="D464" s="48"/>
      <c r="E464" s="48"/>
      <c r="F464" s="48"/>
      <c r="G464" s="48"/>
      <c r="H464" s="48"/>
      <c r="I464" s="48"/>
      <c r="J464" s="48"/>
      <c r="K464" s="48"/>
      <c r="L464" s="48"/>
      <c r="M464" s="48"/>
      <c r="N464" s="48"/>
      <c r="O464" s="48"/>
      <c r="P464" s="48"/>
      <c r="Q464" s="48"/>
      <c r="R464"/>
      <c r="S464"/>
      <c r="T464"/>
      <c r="U464"/>
      <c r="V464"/>
    </row>
    <row r="465" spans="1:22" s="9" customFormat="1" x14ac:dyDescent="0.2">
      <c r="A465" s="48"/>
      <c r="B465" s="48"/>
      <c r="C465" s="48"/>
      <c r="D465" s="48"/>
      <c r="E465" s="48"/>
      <c r="F465" s="48"/>
      <c r="G465" s="48"/>
      <c r="H465" s="48"/>
      <c r="I465" s="48"/>
      <c r="J465" s="48"/>
      <c r="K465" s="48"/>
      <c r="L465" s="48"/>
      <c r="M465" s="48"/>
      <c r="N465" s="48"/>
      <c r="O465" s="48"/>
      <c r="P465" s="48"/>
      <c r="Q465" s="48"/>
      <c r="R465"/>
      <c r="S465"/>
      <c r="T465"/>
      <c r="U465"/>
      <c r="V465"/>
    </row>
    <row r="466" spans="1:22" s="9" customFormat="1" x14ac:dyDescent="0.2">
      <c r="A466" s="48"/>
      <c r="B466" s="48"/>
      <c r="C466" s="48"/>
      <c r="D466" s="48"/>
      <c r="E466" s="48"/>
      <c r="F466" s="48"/>
      <c r="G466" s="48"/>
      <c r="H466" s="48"/>
      <c r="I466" s="48"/>
      <c r="J466" s="48"/>
      <c r="K466" s="48"/>
      <c r="L466" s="48"/>
      <c r="M466" s="48"/>
      <c r="N466" s="48"/>
      <c r="O466" s="48"/>
      <c r="P466" s="48"/>
      <c r="Q466" s="48"/>
      <c r="R466"/>
      <c r="S466"/>
      <c r="T466"/>
      <c r="U466"/>
      <c r="V466"/>
    </row>
    <row r="467" spans="1:22" s="9" customFormat="1" x14ac:dyDescent="0.2">
      <c r="A467" s="48"/>
      <c r="B467" s="48"/>
      <c r="C467" s="48"/>
      <c r="D467" s="48"/>
      <c r="E467" s="48"/>
      <c r="F467" s="48"/>
      <c r="G467" s="48"/>
      <c r="H467" s="48"/>
      <c r="I467" s="48"/>
      <c r="J467" s="48"/>
      <c r="K467" s="48"/>
      <c r="L467" s="48"/>
      <c r="M467" s="48"/>
      <c r="N467" s="48"/>
      <c r="O467" s="48"/>
      <c r="P467" s="48"/>
      <c r="Q467" s="48"/>
      <c r="R467"/>
      <c r="S467"/>
      <c r="T467"/>
      <c r="U467"/>
      <c r="V467"/>
    </row>
    <row r="468" spans="1:22" s="9" customFormat="1" x14ac:dyDescent="0.2">
      <c r="A468" s="48"/>
      <c r="B468" s="48"/>
      <c r="C468" s="48"/>
      <c r="D468" s="48"/>
      <c r="E468" s="48"/>
      <c r="F468" s="48"/>
      <c r="G468" s="48"/>
      <c r="H468" s="48"/>
      <c r="I468" s="48"/>
      <c r="J468" s="48"/>
      <c r="K468" s="48"/>
      <c r="L468" s="48"/>
      <c r="M468" s="48"/>
      <c r="N468" s="48"/>
      <c r="O468" s="48"/>
      <c r="P468" s="48"/>
      <c r="Q468" s="48"/>
      <c r="R468"/>
      <c r="S468"/>
      <c r="T468"/>
      <c r="U468"/>
      <c r="V468"/>
    </row>
    <row r="469" spans="1:22" s="9" customFormat="1" x14ac:dyDescent="0.2">
      <c r="A469" s="48"/>
      <c r="B469" s="48"/>
      <c r="C469" s="48"/>
      <c r="D469" s="48"/>
      <c r="E469" s="48"/>
      <c r="F469" s="48"/>
      <c r="G469" s="48"/>
      <c r="H469" s="48"/>
      <c r="I469" s="48"/>
      <c r="J469" s="48"/>
      <c r="K469" s="48"/>
      <c r="L469" s="48"/>
      <c r="M469" s="48"/>
      <c r="N469" s="48"/>
      <c r="O469" s="48"/>
      <c r="P469" s="48"/>
      <c r="Q469" s="48"/>
      <c r="R469"/>
      <c r="S469"/>
      <c r="T469"/>
      <c r="U469"/>
      <c r="V469"/>
    </row>
    <row r="470" spans="1:22" s="9" customFormat="1" x14ac:dyDescent="0.2">
      <c r="A470" s="48"/>
      <c r="B470" s="48"/>
      <c r="C470" s="48"/>
      <c r="D470" s="48"/>
      <c r="E470" s="48"/>
      <c r="F470" s="48"/>
      <c r="G470" s="48"/>
      <c r="H470" s="48"/>
      <c r="I470" s="48"/>
      <c r="J470" s="48"/>
      <c r="K470" s="48"/>
      <c r="L470" s="48"/>
      <c r="M470" s="48"/>
      <c r="N470" s="48"/>
      <c r="O470" s="48"/>
      <c r="P470" s="48"/>
      <c r="Q470" s="48"/>
      <c r="R470"/>
      <c r="S470"/>
      <c r="T470"/>
      <c r="U470"/>
      <c r="V470"/>
    </row>
    <row r="471" spans="1:22" s="9" customFormat="1" x14ac:dyDescent="0.2">
      <c r="A471" s="48"/>
      <c r="B471" s="48"/>
      <c r="C471" s="48"/>
      <c r="D471" s="48"/>
      <c r="E471" s="48"/>
      <c r="F471" s="48"/>
      <c r="G471" s="48"/>
      <c r="H471" s="48"/>
      <c r="I471" s="48"/>
      <c r="J471" s="48"/>
      <c r="K471" s="48"/>
      <c r="L471" s="48"/>
      <c r="M471" s="48"/>
      <c r="N471" s="48"/>
      <c r="O471" s="48"/>
      <c r="P471" s="48"/>
      <c r="Q471" s="48"/>
      <c r="R471"/>
      <c r="S471"/>
      <c r="T471"/>
      <c r="U471"/>
      <c r="V471"/>
    </row>
    <row r="472" spans="1:22" s="9" customFormat="1" x14ac:dyDescent="0.2">
      <c r="A472" s="48"/>
      <c r="B472" s="48"/>
      <c r="C472" s="48"/>
      <c r="D472" s="48"/>
      <c r="E472" s="48"/>
      <c r="F472" s="48"/>
      <c r="G472" s="48"/>
      <c r="H472" s="48"/>
      <c r="I472" s="48"/>
      <c r="J472" s="48"/>
      <c r="K472" s="48"/>
      <c r="L472" s="48"/>
      <c r="M472" s="48"/>
      <c r="N472" s="48"/>
      <c r="O472" s="48"/>
      <c r="P472" s="48"/>
      <c r="Q472" s="48"/>
      <c r="R472"/>
      <c r="S472"/>
      <c r="T472"/>
      <c r="U472"/>
      <c r="V472"/>
    </row>
    <row r="473" spans="1:22" s="9" customFormat="1" x14ac:dyDescent="0.2">
      <c r="A473" s="48"/>
      <c r="B473" s="48"/>
      <c r="C473" s="48"/>
      <c r="D473" s="48"/>
      <c r="E473" s="48"/>
      <c r="F473" s="48"/>
      <c r="G473" s="48"/>
      <c r="H473" s="48"/>
      <c r="I473" s="48"/>
      <c r="J473" s="48"/>
      <c r="K473" s="48"/>
      <c r="L473" s="48"/>
      <c r="M473" s="48"/>
      <c r="N473" s="48"/>
      <c r="O473" s="48"/>
      <c r="P473" s="48"/>
      <c r="Q473" s="48"/>
      <c r="R473"/>
      <c r="S473"/>
      <c r="T473"/>
      <c r="U473"/>
      <c r="V473"/>
    </row>
    <row r="474" spans="1:22" s="9" customFormat="1" x14ac:dyDescent="0.2">
      <c r="A474" s="48"/>
      <c r="B474" s="48"/>
      <c r="C474" s="48"/>
      <c r="D474" s="48"/>
      <c r="E474" s="48"/>
      <c r="F474" s="48"/>
      <c r="G474" s="48"/>
      <c r="H474" s="48"/>
      <c r="I474" s="48"/>
      <c r="J474" s="48"/>
      <c r="K474" s="48"/>
      <c r="L474" s="48"/>
      <c r="M474" s="48"/>
      <c r="N474" s="48"/>
      <c r="O474" s="48"/>
      <c r="P474" s="48"/>
      <c r="Q474" s="48"/>
      <c r="R474"/>
      <c r="S474"/>
      <c r="T474"/>
      <c r="U474"/>
      <c r="V474"/>
    </row>
    <row r="475" spans="1:22" s="9" customFormat="1" x14ac:dyDescent="0.2">
      <c r="A475" s="48"/>
      <c r="B475" s="48"/>
      <c r="C475" s="48"/>
      <c r="D475" s="48"/>
      <c r="E475" s="48"/>
      <c r="F475" s="48"/>
      <c r="G475" s="48"/>
      <c r="H475" s="48"/>
      <c r="I475" s="48"/>
      <c r="J475" s="48"/>
      <c r="K475" s="48"/>
      <c r="L475" s="48"/>
      <c r="M475" s="48"/>
      <c r="N475" s="48"/>
      <c r="O475" s="48"/>
      <c r="P475" s="48"/>
      <c r="Q475" s="48"/>
      <c r="R475"/>
      <c r="S475"/>
      <c r="T475"/>
      <c r="U475"/>
      <c r="V475"/>
    </row>
    <row r="476" spans="1:22" s="9" customFormat="1" x14ac:dyDescent="0.2">
      <c r="A476" s="48"/>
      <c r="B476" s="48"/>
      <c r="C476" s="48"/>
      <c r="D476" s="48"/>
      <c r="E476" s="48"/>
      <c r="F476" s="48"/>
      <c r="G476" s="48"/>
      <c r="H476" s="48"/>
      <c r="I476" s="48"/>
      <c r="J476" s="48"/>
      <c r="K476" s="48"/>
      <c r="L476" s="48"/>
      <c r="M476" s="48"/>
      <c r="N476" s="48"/>
      <c r="O476" s="48"/>
      <c r="P476" s="48"/>
      <c r="Q476" s="48"/>
      <c r="R476"/>
      <c r="S476"/>
      <c r="T476"/>
      <c r="U476"/>
      <c r="V476"/>
    </row>
    <row r="477" spans="1:22" s="9" customFormat="1" x14ac:dyDescent="0.2">
      <c r="A477" s="48"/>
      <c r="B477" s="48"/>
      <c r="C477" s="48"/>
      <c r="D477" s="48"/>
      <c r="E477" s="48"/>
      <c r="F477" s="48"/>
      <c r="G477" s="48"/>
      <c r="H477" s="48"/>
      <c r="I477" s="48"/>
      <c r="J477" s="48"/>
      <c r="K477" s="48"/>
      <c r="L477" s="48"/>
      <c r="M477" s="48"/>
      <c r="N477" s="48"/>
      <c r="O477" s="48"/>
      <c r="P477" s="48"/>
      <c r="Q477" s="48"/>
      <c r="R477"/>
      <c r="S477"/>
      <c r="T477"/>
      <c r="U477"/>
      <c r="V477"/>
    </row>
    <row r="478" spans="1:22" s="9" customFormat="1" x14ac:dyDescent="0.2">
      <c r="A478" s="48"/>
      <c r="B478" s="48"/>
      <c r="C478" s="48"/>
      <c r="D478" s="48"/>
      <c r="E478" s="48"/>
      <c r="F478" s="48"/>
      <c r="G478" s="48"/>
      <c r="H478" s="48"/>
      <c r="I478" s="48"/>
      <c r="J478" s="48"/>
      <c r="K478" s="48"/>
      <c r="L478" s="48"/>
      <c r="M478" s="48"/>
      <c r="N478" s="48"/>
      <c r="O478" s="48"/>
      <c r="P478" s="48"/>
      <c r="Q478" s="48"/>
      <c r="R478"/>
      <c r="S478"/>
      <c r="T478"/>
      <c r="U478"/>
      <c r="V478"/>
    </row>
    <row r="479" spans="1:22" s="9" customFormat="1" x14ac:dyDescent="0.2">
      <c r="A479" s="48"/>
      <c r="B479" s="48"/>
      <c r="C479" s="48"/>
      <c r="D479" s="48"/>
      <c r="E479" s="48"/>
      <c r="F479" s="48"/>
      <c r="G479" s="48"/>
      <c r="H479" s="48"/>
      <c r="I479" s="48"/>
      <c r="J479" s="48"/>
      <c r="K479" s="48"/>
      <c r="L479" s="48"/>
      <c r="M479" s="48"/>
      <c r="N479" s="48"/>
      <c r="O479" s="48"/>
      <c r="P479" s="48"/>
      <c r="Q479" s="48"/>
      <c r="R479"/>
      <c r="S479"/>
      <c r="T479"/>
      <c r="U479"/>
      <c r="V479"/>
    </row>
    <row r="480" spans="1:22" s="9" customFormat="1" x14ac:dyDescent="0.2">
      <c r="A480" s="48"/>
      <c r="B480" s="48"/>
      <c r="C480" s="48"/>
      <c r="D480" s="48"/>
      <c r="E480" s="48"/>
      <c r="F480" s="48"/>
      <c r="G480" s="48"/>
      <c r="H480" s="48"/>
      <c r="I480" s="48"/>
      <c r="J480" s="48"/>
      <c r="K480" s="48"/>
      <c r="L480" s="48"/>
      <c r="M480" s="48"/>
      <c r="N480" s="48"/>
      <c r="O480" s="48"/>
      <c r="P480" s="48"/>
      <c r="Q480" s="48"/>
      <c r="R480"/>
      <c r="S480"/>
      <c r="T480"/>
      <c r="U480"/>
      <c r="V480"/>
    </row>
    <row r="481" spans="1:22" s="9" customFormat="1" x14ac:dyDescent="0.2">
      <c r="A481" s="48"/>
      <c r="B481" s="48"/>
      <c r="C481" s="48"/>
      <c r="D481" s="48"/>
      <c r="E481" s="48"/>
      <c r="F481" s="48"/>
      <c r="G481" s="48"/>
      <c r="H481" s="48"/>
      <c r="I481" s="48"/>
      <c r="J481" s="48"/>
      <c r="K481" s="48"/>
      <c r="L481" s="48"/>
      <c r="M481" s="48"/>
      <c r="N481" s="48"/>
      <c r="O481" s="48"/>
      <c r="P481" s="48"/>
      <c r="Q481" s="48"/>
      <c r="R481"/>
      <c r="S481"/>
      <c r="T481"/>
      <c r="U481"/>
      <c r="V481"/>
    </row>
    <row r="482" spans="1:22" s="9" customFormat="1" x14ac:dyDescent="0.2">
      <c r="A482" s="48"/>
      <c r="B482" s="48"/>
      <c r="C482" s="48"/>
      <c r="D482" s="48"/>
      <c r="E482" s="48"/>
      <c r="F482" s="48"/>
      <c r="G482" s="48"/>
      <c r="H482" s="48"/>
      <c r="I482" s="48"/>
      <c r="J482" s="48"/>
      <c r="K482" s="48"/>
      <c r="L482" s="48"/>
      <c r="M482" s="48"/>
      <c r="N482" s="48"/>
      <c r="O482" s="48"/>
      <c r="P482" s="48"/>
      <c r="Q482" s="48"/>
      <c r="R482"/>
      <c r="S482"/>
      <c r="T482"/>
      <c r="U482"/>
      <c r="V482"/>
    </row>
    <row r="483" spans="1:22" s="9" customFormat="1" x14ac:dyDescent="0.2">
      <c r="A483" s="48"/>
      <c r="B483" s="48"/>
      <c r="C483" s="48"/>
      <c r="D483" s="48"/>
      <c r="E483" s="48"/>
      <c r="F483" s="48"/>
      <c r="G483" s="48"/>
      <c r="H483" s="48"/>
      <c r="I483" s="48"/>
      <c r="J483" s="48"/>
      <c r="K483" s="48"/>
      <c r="L483" s="48"/>
      <c r="M483" s="48"/>
      <c r="N483" s="48"/>
      <c r="O483" s="48"/>
      <c r="P483" s="48"/>
      <c r="Q483" s="48"/>
      <c r="R483"/>
      <c r="S483"/>
      <c r="T483"/>
      <c r="U483"/>
      <c r="V483"/>
    </row>
    <row r="484" spans="1:22" s="9" customFormat="1" x14ac:dyDescent="0.2">
      <c r="A484" s="48"/>
      <c r="B484" s="48"/>
      <c r="C484" s="48"/>
      <c r="D484" s="48"/>
      <c r="E484" s="48"/>
      <c r="F484" s="48"/>
      <c r="G484" s="48"/>
      <c r="H484" s="48"/>
      <c r="I484" s="48"/>
      <c r="J484" s="48"/>
      <c r="K484" s="48"/>
      <c r="L484" s="48"/>
      <c r="M484" s="48"/>
      <c r="N484" s="48"/>
      <c r="O484" s="48"/>
      <c r="P484" s="48"/>
      <c r="Q484" s="48"/>
      <c r="R484"/>
      <c r="S484"/>
      <c r="T484"/>
      <c r="U484"/>
      <c r="V484"/>
    </row>
    <row r="485" spans="1:22" s="9" customFormat="1" x14ac:dyDescent="0.2">
      <c r="A485" s="48"/>
      <c r="B485" s="48"/>
      <c r="C485" s="48"/>
      <c r="D485" s="48"/>
      <c r="E485" s="48"/>
      <c r="F485" s="48"/>
      <c r="G485" s="48"/>
      <c r="H485" s="48"/>
      <c r="I485" s="48"/>
      <c r="J485" s="48"/>
      <c r="K485" s="48"/>
      <c r="L485" s="48"/>
      <c r="M485" s="48"/>
      <c r="N485" s="48"/>
      <c r="O485" s="48"/>
      <c r="P485" s="48"/>
      <c r="Q485" s="48"/>
      <c r="R485"/>
      <c r="S485"/>
      <c r="T485"/>
      <c r="U485"/>
      <c r="V485"/>
    </row>
    <row r="486" spans="1:22" s="9" customFormat="1" x14ac:dyDescent="0.2">
      <c r="A486" s="48"/>
      <c r="B486" s="48"/>
      <c r="C486" s="48"/>
      <c r="D486" s="48"/>
      <c r="E486" s="48"/>
      <c r="F486" s="48"/>
      <c r="G486" s="48"/>
      <c r="H486" s="48"/>
      <c r="I486" s="48"/>
      <c r="J486" s="48"/>
      <c r="K486" s="48"/>
      <c r="L486" s="48"/>
      <c r="M486" s="48"/>
      <c r="N486" s="48"/>
      <c r="O486" s="48"/>
      <c r="P486" s="48"/>
      <c r="Q486" s="48"/>
      <c r="R486"/>
      <c r="S486"/>
      <c r="T486"/>
      <c r="U486"/>
      <c r="V486"/>
    </row>
    <row r="487" spans="1:22" s="9" customFormat="1" x14ac:dyDescent="0.2">
      <c r="A487" s="48"/>
      <c r="B487" s="48"/>
      <c r="C487" s="48"/>
      <c r="D487" s="48"/>
      <c r="E487" s="48"/>
      <c r="F487" s="48"/>
      <c r="G487" s="48"/>
      <c r="H487" s="48"/>
      <c r="I487" s="48"/>
      <c r="J487" s="48"/>
      <c r="K487" s="48"/>
      <c r="L487" s="48"/>
      <c r="M487" s="48"/>
      <c r="N487" s="48"/>
      <c r="O487" s="48"/>
      <c r="P487" s="48"/>
      <c r="Q487" s="48"/>
      <c r="R487"/>
      <c r="S487"/>
      <c r="T487"/>
      <c r="U487"/>
      <c r="V487"/>
    </row>
    <row r="488" spans="1:22" s="9" customFormat="1" x14ac:dyDescent="0.2">
      <c r="A488" s="48"/>
      <c r="B488" s="48"/>
      <c r="C488" s="48"/>
      <c r="D488" s="48"/>
      <c r="E488" s="48"/>
      <c r="F488" s="48"/>
      <c r="G488" s="48"/>
      <c r="H488" s="48"/>
      <c r="I488" s="48"/>
      <c r="J488" s="48"/>
      <c r="K488" s="48"/>
      <c r="L488" s="48"/>
      <c r="M488" s="48"/>
      <c r="N488" s="48"/>
      <c r="O488" s="48"/>
      <c r="P488" s="48"/>
      <c r="Q488" s="48"/>
      <c r="R488"/>
      <c r="S488"/>
      <c r="T488"/>
      <c r="U488"/>
      <c r="V488"/>
    </row>
    <row r="489" spans="1:22" s="9" customFormat="1" x14ac:dyDescent="0.2">
      <c r="A489" s="48"/>
      <c r="B489" s="48"/>
      <c r="C489" s="48"/>
      <c r="D489" s="48"/>
      <c r="E489" s="48"/>
      <c r="F489" s="48"/>
      <c r="G489" s="48"/>
      <c r="H489" s="48"/>
      <c r="I489" s="48"/>
      <c r="J489" s="48"/>
      <c r="K489" s="48"/>
      <c r="L489" s="48"/>
      <c r="M489" s="48"/>
      <c r="N489" s="48"/>
      <c r="O489" s="48"/>
      <c r="P489" s="48"/>
      <c r="Q489" s="48"/>
      <c r="R489"/>
      <c r="S489"/>
      <c r="T489"/>
      <c r="U489"/>
      <c r="V489"/>
    </row>
    <row r="490" spans="1:22" s="9" customFormat="1" x14ac:dyDescent="0.2">
      <c r="A490" s="48"/>
      <c r="B490" s="48"/>
      <c r="C490" s="48"/>
      <c r="D490" s="48"/>
      <c r="E490" s="48"/>
      <c r="F490" s="48"/>
      <c r="G490" s="48"/>
      <c r="H490" s="48"/>
      <c r="I490" s="48"/>
      <c r="J490" s="48"/>
      <c r="K490" s="48"/>
      <c r="L490" s="48"/>
      <c r="M490" s="48"/>
      <c r="N490" s="48"/>
      <c r="O490" s="48"/>
      <c r="P490" s="48"/>
      <c r="Q490" s="48"/>
      <c r="R490"/>
      <c r="S490"/>
      <c r="T490"/>
      <c r="U490"/>
      <c r="V490"/>
    </row>
    <row r="491" spans="1:22" s="9" customFormat="1" x14ac:dyDescent="0.2">
      <c r="A491" s="48"/>
      <c r="B491" s="48"/>
      <c r="C491" s="48"/>
      <c r="D491" s="48"/>
      <c r="E491" s="48"/>
      <c r="F491" s="48"/>
      <c r="G491" s="48"/>
      <c r="H491" s="48"/>
      <c r="I491" s="48"/>
      <c r="J491" s="48"/>
      <c r="K491" s="48"/>
      <c r="L491" s="48"/>
      <c r="M491" s="48"/>
      <c r="N491" s="48"/>
      <c r="O491" s="48"/>
      <c r="P491" s="48"/>
      <c r="Q491" s="48"/>
      <c r="R491"/>
      <c r="S491"/>
      <c r="T491"/>
      <c r="U491"/>
      <c r="V491"/>
    </row>
    <row r="492" spans="1:22" s="9" customFormat="1" x14ac:dyDescent="0.2">
      <c r="A492" s="48"/>
      <c r="B492" s="48"/>
      <c r="C492" s="48"/>
      <c r="D492" s="48"/>
      <c r="E492" s="48"/>
      <c r="F492" s="48"/>
      <c r="G492" s="48"/>
      <c r="H492" s="48"/>
      <c r="I492" s="48"/>
      <c r="J492" s="48"/>
      <c r="K492" s="48"/>
      <c r="L492" s="48"/>
      <c r="M492" s="48"/>
      <c r="N492" s="48"/>
      <c r="O492" s="48"/>
      <c r="P492" s="48"/>
      <c r="Q492" s="48"/>
      <c r="R492"/>
      <c r="S492"/>
      <c r="T492"/>
      <c r="U492"/>
      <c r="V492"/>
    </row>
    <row r="493" spans="1:22" s="9" customFormat="1" x14ac:dyDescent="0.2">
      <c r="A493" s="48"/>
      <c r="B493" s="48"/>
      <c r="C493" s="48"/>
      <c r="D493" s="48"/>
      <c r="E493" s="48"/>
      <c r="F493" s="48"/>
      <c r="G493" s="48"/>
      <c r="H493" s="48"/>
      <c r="I493" s="48"/>
      <c r="J493" s="48"/>
      <c r="K493" s="48"/>
      <c r="L493" s="48"/>
      <c r="M493" s="48"/>
      <c r="N493" s="48"/>
      <c r="O493" s="48"/>
      <c r="P493" s="48"/>
      <c r="Q493" s="48"/>
      <c r="R493"/>
      <c r="S493"/>
      <c r="T493"/>
      <c r="U493"/>
      <c r="V493"/>
    </row>
    <row r="494" spans="1:22" s="9" customFormat="1" x14ac:dyDescent="0.2">
      <c r="A494" s="48"/>
      <c r="B494" s="48"/>
      <c r="C494" s="48"/>
      <c r="D494" s="48"/>
      <c r="E494" s="48"/>
      <c r="F494" s="48"/>
      <c r="G494" s="48"/>
      <c r="H494" s="48"/>
      <c r="I494" s="48"/>
      <c r="J494" s="48"/>
      <c r="K494" s="48"/>
      <c r="L494" s="48"/>
      <c r="M494" s="48"/>
      <c r="N494" s="48"/>
      <c r="O494" s="48"/>
      <c r="P494" s="48"/>
      <c r="Q494" s="48"/>
      <c r="R494"/>
      <c r="S494"/>
      <c r="T494"/>
      <c r="U494"/>
      <c r="V494"/>
    </row>
    <row r="495" spans="1:22" s="9" customFormat="1" x14ac:dyDescent="0.2">
      <c r="A495" s="48"/>
      <c r="B495" s="48"/>
      <c r="C495" s="48"/>
      <c r="D495" s="48"/>
      <c r="E495" s="48"/>
      <c r="F495" s="48"/>
      <c r="G495" s="48"/>
      <c r="H495" s="48"/>
      <c r="I495" s="48"/>
      <c r="J495" s="48"/>
      <c r="K495" s="48"/>
      <c r="L495" s="48"/>
      <c r="M495" s="48"/>
      <c r="N495" s="48"/>
      <c r="O495" s="48"/>
      <c r="P495" s="48"/>
      <c r="Q495" s="48"/>
      <c r="R495"/>
      <c r="S495"/>
      <c r="T495"/>
      <c r="U495"/>
      <c r="V495"/>
    </row>
    <row r="496" spans="1:22" s="9" customFormat="1" x14ac:dyDescent="0.2">
      <c r="A496" s="48"/>
      <c r="B496" s="48"/>
      <c r="C496" s="48"/>
      <c r="D496" s="48"/>
      <c r="E496" s="48"/>
      <c r="F496" s="48"/>
      <c r="G496" s="48"/>
      <c r="H496" s="48"/>
      <c r="I496" s="48"/>
      <c r="J496" s="48"/>
      <c r="K496" s="48"/>
      <c r="L496" s="48"/>
      <c r="M496" s="48"/>
      <c r="N496" s="48"/>
      <c r="O496" s="48"/>
      <c r="P496" s="48"/>
      <c r="Q496" s="48"/>
      <c r="R496"/>
      <c r="S496"/>
      <c r="T496"/>
      <c r="U496"/>
      <c r="V496"/>
    </row>
    <row r="497" spans="1:22" s="9" customFormat="1" x14ac:dyDescent="0.2">
      <c r="A497" s="48"/>
      <c r="B497" s="48"/>
      <c r="C497" s="48"/>
      <c r="D497" s="48"/>
      <c r="E497" s="48"/>
      <c r="F497" s="48"/>
      <c r="G497" s="48"/>
      <c r="H497" s="48"/>
      <c r="I497" s="48"/>
      <c r="J497" s="48"/>
      <c r="K497" s="48"/>
      <c r="L497" s="48"/>
      <c r="M497" s="48"/>
      <c r="N497" s="48"/>
      <c r="O497" s="48"/>
      <c r="P497" s="48"/>
      <c r="Q497" s="48"/>
      <c r="R497"/>
      <c r="S497"/>
      <c r="T497"/>
      <c r="U497"/>
      <c r="V497"/>
    </row>
    <row r="498" spans="1:22" s="9" customFormat="1" x14ac:dyDescent="0.2">
      <c r="A498" s="48"/>
      <c r="B498" s="48"/>
      <c r="C498" s="48"/>
      <c r="D498" s="48"/>
      <c r="E498" s="48"/>
      <c r="F498" s="48"/>
      <c r="G498" s="48"/>
      <c r="H498" s="48"/>
      <c r="I498" s="48"/>
      <c r="J498" s="48"/>
      <c r="K498" s="48"/>
      <c r="L498" s="48"/>
      <c r="M498" s="48"/>
      <c r="N498" s="48"/>
      <c r="O498" s="48"/>
      <c r="P498" s="48"/>
      <c r="Q498" s="48"/>
      <c r="R498"/>
      <c r="S498"/>
      <c r="T498"/>
      <c r="U498"/>
      <c r="V498"/>
    </row>
    <row r="499" spans="1:22" s="9" customFormat="1" x14ac:dyDescent="0.2">
      <c r="A499" s="48"/>
      <c r="B499" s="48"/>
      <c r="C499" s="48"/>
      <c r="D499" s="48"/>
      <c r="E499" s="48"/>
      <c r="F499" s="48"/>
      <c r="G499" s="48"/>
      <c r="H499" s="48"/>
      <c r="I499" s="48"/>
      <c r="J499" s="48"/>
      <c r="K499" s="48"/>
      <c r="L499" s="48"/>
      <c r="M499" s="48"/>
      <c r="N499" s="48"/>
      <c r="O499" s="48"/>
      <c r="P499" s="48"/>
      <c r="Q499" s="48"/>
      <c r="R499"/>
      <c r="S499"/>
      <c r="T499"/>
      <c r="U499"/>
      <c r="V499"/>
    </row>
    <row r="500" spans="1:22" s="9" customFormat="1" x14ac:dyDescent="0.2">
      <c r="A500" s="48"/>
      <c r="B500" s="48"/>
      <c r="C500" s="48"/>
      <c r="D500" s="48"/>
      <c r="E500" s="48"/>
      <c r="F500" s="48"/>
      <c r="G500" s="48"/>
      <c r="H500" s="48"/>
      <c r="I500" s="48"/>
      <c r="J500" s="48"/>
      <c r="K500" s="48"/>
      <c r="L500" s="48"/>
      <c r="M500" s="48"/>
      <c r="N500" s="48"/>
      <c r="O500" s="48"/>
      <c r="P500" s="48"/>
      <c r="Q500" s="48"/>
      <c r="R500"/>
      <c r="S500"/>
      <c r="T500"/>
      <c r="U500"/>
      <c r="V500"/>
    </row>
    <row r="501" spans="1:22" s="9" customFormat="1" x14ac:dyDescent="0.2">
      <c r="A501" s="48"/>
      <c r="B501" s="48"/>
      <c r="C501" s="48"/>
      <c r="D501" s="48"/>
      <c r="E501" s="48"/>
      <c r="F501" s="48"/>
      <c r="G501" s="48"/>
      <c r="H501" s="48"/>
      <c r="I501" s="48"/>
      <c r="J501" s="48"/>
      <c r="K501" s="48"/>
      <c r="L501" s="48"/>
      <c r="M501" s="48"/>
      <c r="N501" s="48"/>
      <c r="O501" s="48"/>
      <c r="P501" s="48"/>
      <c r="Q501" s="48"/>
      <c r="R501"/>
      <c r="S501"/>
      <c r="T501"/>
      <c r="U501"/>
      <c r="V501"/>
    </row>
    <row r="502" spans="1:22" s="9" customFormat="1" x14ac:dyDescent="0.2">
      <c r="A502" s="48"/>
      <c r="B502" s="48"/>
      <c r="C502" s="48"/>
      <c r="D502" s="48"/>
      <c r="E502" s="48"/>
      <c r="F502" s="48"/>
      <c r="G502" s="48"/>
      <c r="H502" s="48"/>
      <c r="I502" s="48"/>
      <c r="J502" s="48"/>
      <c r="K502" s="48"/>
      <c r="L502" s="48"/>
      <c r="M502" s="48"/>
      <c r="N502" s="48"/>
      <c r="O502" s="48"/>
      <c r="P502" s="48"/>
      <c r="Q502" s="48"/>
      <c r="R502"/>
      <c r="S502"/>
      <c r="T502"/>
      <c r="U502"/>
      <c r="V502"/>
    </row>
    <row r="503" spans="1:22" s="9" customFormat="1" x14ac:dyDescent="0.2">
      <c r="A503" s="48"/>
      <c r="B503" s="48"/>
      <c r="C503" s="48"/>
      <c r="D503" s="48"/>
      <c r="E503" s="48"/>
      <c r="F503" s="48"/>
      <c r="G503" s="48"/>
      <c r="H503" s="48"/>
      <c r="I503" s="48"/>
      <c r="J503" s="48"/>
      <c r="K503" s="48"/>
      <c r="L503" s="48"/>
      <c r="M503" s="48"/>
      <c r="N503" s="48"/>
      <c r="O503" s="48"/>
      <c r="P503" s="48"/>
      <c r="Q503" s="48"/>
      <c r="R503"/>
      <c r="S503"/>
      <c r="T503"/>
      <c r="U503"/>
      <c r="V503"/>
    </row>
    <row r="504" spans="1:22" s="9" customFormat="1" x14ac:dyDescent="0.2">
      <c r="A504" s="48"/>
      <c r="B504" s="48"/>
      <c r="C504" s="48"/>
      <c r="D504" s="48"/>
      <c r="E504" s="48"/>
      <c r="F504" s="48"/>
      <c r="G504" s="48"/>
      <c r="H504" s="48"/>
      <c r="I504" s="48"/>
      <c r="J504" s="48"/>
      <c r="K504" s="48"/>
      <c r="L504" s="48"/>
      <c r="M504" s="48"/>
      <c r="N504" s="48"/>
      <c r="O504" s="48"/>
      <c r="P504" s="48"/>
      <c r="Q504" s="48"/>
      <c r="R504"/>
      <c r="S504"/>
      <c r="T504"/>
      <c r="U504"/>
      <c r="V504"/>
    </row>
    <row r="505" spans="1:22" s="9" customFormat="1" x14ac:dyDescent="0.2">
      <c r="A505" s="48"/>
      <c r="B505" s="48"/>
      <c r="C505" s="48"/>
      <c r="D505" s="48"/>
      <c r="E505" s="48"/>
      <c r="F505" s="48"/>
      <c r="G505" s="48"/>
      <c r="H505" s="48"/>
      <c r="I505" s="48"/>
      <c r="J505" s="48"/>
      <c r="K505" s="48"/>
      <c r="L505" s="48"/>
      <c r="M505" s="48"/>
      <c r="N505" s="48"/>
      <c r="O505" s="48"/>
      <c r="P505" s="48"/>
      <c r="Q505" s="48"/>
      <c r="R505"/>
      <c r="S505"/>
      <c r="T505"/>
      <c r="U505"/>
      <c r="V505"/>
    </row>
    <row r="506" spans="1:22" s="9" customFormat="1" x14ac:dyDescent="0.2">
      <c r="A506" s="48"/>
      <c r="B506" s="48"/>
      <c r="C506" s="48"/>
      <c r="D506" s="48"/>
      <c r="E506" s="48"/>
      <c r="F506" s="48"/>
      <c r="G506" s="48"/>
      <c r="H506" s="48"/>
      <c r="I506" s="48"/>
      <c r="J506" s="48"/>
      <c r="K506" s="48"/>
      <c r="L506" s="48"/>
      <c r="M506" s="48"/>
      <c r="N506" s="48"/>
      <c r="O506" s="48"/>
      <c r="P506" s="48"/>
      <c r="Q506" s="48"/>
      <c r="R506"/>
      <c r="S506"/>
      <c r="T506"/>
      <c r="U506"/>
      <c r="V506"/>
    </row>
    <row r="507" spans="1:22" s="9" customFormat="1" x14ac:dyDescent="0.2">
      <c r="A507" s="48"/>
      <c r="B507" s="48"/>
      <c r="C507" s="48"/>
      <c r="D507" s="48"/>
      <c r="E507" s="48"/>
      <c r="F507" s="48"/>
      <c r="G507" s="48"/>
      <c r="H507" s="48"/>
      <c r="I507" s="48"/>
      <c r="J507" s="48"/>
      <c r="K507" s="48"/>
      <c r="L507" s="48"/>
      <c r="M507" s="48"/>
      <c r="N507" s="48"/>
      <c r="O507" s="48"/>
      <c r="P507" s="48"/>
      <c r="Q507" s="48"/>
      <c r="R507"/>
      <c r="S507"/>
      <c r="T507"/>
      <c r="U507"/>
      <c r="V507"/>
    </row>
    <row r="508" spans="1:22" s="9" customFormat="1" x14ac:dyDescent="0.2">
      <c r="A508" s="48"/>
      <c r="B508" s="48"/>
      <c r="C508" s="48"/>
      <c r="D508" s="48"/>
      <c r="E508" s="48"/>
      <c r="F508" s="48"/>
      <c r="G508" s="48"/>
      <c r="H508" s="48"/>
      <c r="I508" s="48"/>
      <c r="J508" s="48"/>
      <c r="K508" s="48"/>
      <c r="L508" s="48"/>
      <c r="M508" s="48"/>
      <c r="N508" s="48"/>
      <c r="O508" s="48"/>
      <c r="P508" s="48"/>
      <c r="Q508" s="48"/>
      <c r="R508"/>
      <c r="S508"/>
      <c r="T508"/>
      <c r="U508"/>
      <c r="V508"/>
    </row>
    <row r="509" spans="1:22" s="9" customFormat="1" x14ac:dyDescent="0.2">
      <c r="A509" s="48"/>
      <c r="B509" s="48"/>
      <c r="C509" s="48"/>
      <c r="D509" s="48"/>
      <c r="E509" s="48"/>
      <c r="F509" s="48"/>
      <c r="G509" s="48"/>
      <c r="H509" s="48"/>
      <c r="I509" s="48"/>
      <c r="J509" s="48"/>
      <c r="K509" s="48"/>
      <c r="L509" s="48"/>
      <c r="M509" s="48"/>
      <c r="N509" s="48"/>
      <c r="O509" s="48"/>
      <c r="P509" s="48"/>
      <c r="Q509" s="48"/>
      <c r="R509"/>
      <c r="S509"/>
      <c r="T509"/>
      <c r="U509"/>
      <c r="V509"/>
    </row>
    <row r="510" spans="1:22" s="9" customFormat="1" x14ac:dyDescent="0.2">
      <c r="A510" s="48"/>
      <c r="B510" s="48"/>
      <c r="C510" s="48"/>
      <c r="D510" s="48"/>
      <c r="E510" s="48"/>
      <c r="F510" s="48"/>
      <c r="G510" s="48"/>
      <c r="H510" s="48"/>
      <c r="I510" s="48"/>
      <c r="J510" s="48"/>
      <c r="K510" s="48"/>
      <c r="L510" s="48"/>
      <c r="M510" s="48"/>
      <c r="N510" s="48"/>
      <c r="O510" s="48"/>
      <c r="P510" s="48"/>
      <c r="Q510" s="48"/>
      <c r="R510"/>
      <c r="S510"/>
      <c r="T510"/>
      <c r="U510"/>
      <c r="V510"/>
    </row>
    <row r="511" spans="1:22" s="9" customFormat="1" x14ac:dyDescent="0.2">
      <c r="A511" s="48"/>
      <c r="B511" s="48"/>
      <c r="C511" s="48"/>
      <c r="D511" s="48"/>
      <c r="E511" s="48"/>
      <c r="F511" s="48"/>
      <c r="G511" s="48"/>
      <c r="H511" s="48"/>
      <c r="I511" s="48"/>
      <c r="J511" s="48"/>
      <c r="K511" s="48"/>
      <c r="L511" s="48"/>
      <c r="M511" s="48"/>
      <c r="N511" s="48"/>
      <c r="O511" s="48"/>
      <c r="P511" s="48"/>
      <c r="Q511" s="48"/>
      <c r="R511"/>
      <c r="S511"/>
      <c r="T511"/>
      <c r="U511"/>
      <c r="V511"/>
    </row>
    <row r="512" spans="1:22" s="9" customFormat="1" x14ac:dyDescent="0.2">
      <c r="A512" s="48"/>
      <c r="B512" s="48"/>
      <c r="C512" s="48"/>
      <c r="D512" s="48"/>
      <c r="E512" s="48"/>
      <c r="F512" s="48"/>
      <c r="G512" s="48"/>
      <c r="H512" s="48"/>
      <c r="I512" s="48"/>
      <c r="J512" s="48"/>
      <c r="K512" s="48"/>
      <c r="L512" s="48"/>
      <c r="M512" s="48"/>
      <c r="N512" s="48"/>
      <c r="O512" s="48"/>
      <c r="P512" s="48"/>
      <c r="Q512" s="48"/>
      <c r="R512"/>
      <c r="S512"/>
      <c r="T512"/>
      <c r="U512"/>
      <c r="V512"/>
    </row>
    <row r="513" spans="1:22" s="9" customFormat="1" x14ac:dyDescent="0.2">
      <c r="A513" s="48"/>
      <c r="B513" s="48"/>
      <c r="C513" s="48"/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48"/>
      <c r="O513" s="48"/>
      <c r="P513" s="48"/>
      <c r="Q513" s="48"/>
      <c r="R513"/>
      <c r="S513"/>
      <c r="T513"/>
      <c r="U513"/>
      <c r="V513"/>
    </row>
    <row r="514" spans="1:22" s="9" customFormat="1" x14ac:dyDescent="0.2">
      <c r="A514" s="48"/>
      <c r="B514" s="48"/>
      <c r="C514" s="48"/>
      <c r="D514" s="48"/>
      <c r="E514" s="48"/>
      <c r="F514" s="48"/>
      <c r="G514" s="48"/>
      <c r="H514" s="48"/>
      <c r="I514" s="48"/>
      <c r="J514" s="48"/>
      <c r="K514" s="48"/>
      <c r="L514" s="48"/>
      <c r="M514" s="48"/>
      <c r="N514" s="48"/>
      <c r="O514" s="48"/>
      <c r="P514" s="48"/>
      <c r="Q514" s="48"/>
      <c r="R514"/>
      <c r="S514"/>
      <c r="T514"/>
      <c r="U514"/>
      <c r="V514"/>
    </row>
    <row r="515" spans="1:22" s="9" customFormat="1" x14ac:dyDescent="0.2">
      <c r="A515" s="48"/>
      <c r="B515" s="48"/>
      <c r="C515" s="48"/>
      <c r="D515" s="48"/>
      <c r="E515" s="48"/>
      <c r="F515" s="48"/>
      <c r="G515" s="48"/>
      <c r="H515" s="48"/>
      <c r="I515" s="48"/>
      <c r="J515" s="48"/>
      <c r="K515" s="48"/>
      <c r="L515" s="48"/>
      <c r="M515" s="48"/>
      <c r="N515" s="48"/>
      <c r="O515" s="48"/>
      <c r="P515" s="48"/>
      <c r="Q515" s="48"/>
      <c r="R515"/>
      <c r="S515"/>
      <c r="T515"/>
      <c r="U515"/>
      <c r="V515"/>
    </row>
    <row r="516" spans="1:22" s="9" customFormat="1" x14ac:dyDescent="0.2">
      <c r="A516" s="48"/>
      <c r="B516" s="48"/>
      <c r="C516" s="48"/>
      <c r="D516" s="48"/>
      <c r="E516" s="48"/>
      <c r="F516" s="48"/>
      <c r="G516" s="48"/>
      <c r="H516" s="48"/>
      <c r="I516" s="48"/>
      <c r="J516" s="48"/>
      <c r="K516" s="48"/>
      <c r="L516" s="48"/>
      <c r="M516" s="48"/>
      <c r="N516" s="48"/>
      <c r="O516" s="48"/>
      <c r="P516" s="48"/>
      <c r="Q516" s="48"/>
      <c r="R516"/>
      <c r="S516"/>
      <c r="T516"/>
      <c r="U516"/>
      <c r="V516"/>
    </row>
    <row r="517" spans="1:22" s="9" customFormat="1" x14ac:dyDescent="0.2">
      <c r="A517" s="48"/>
      <c r="B517" s="48"/>
      <c r="C517" s="48"/>
      <c r="D517" s="48"/>
      <c r="E517" s="48"/>
      <c r="F517" s="48"/>
      <c r="G517" s="48"/>
      <c r="H517" s="48"/>
      <c r="I517" s="48"/>
      <c r="J517" s="48"/>
      <c r="K517" s="48"/>
      <c r="L517" s="48"/>
      <c r="M517" s="48"/>
      <c r="N517" s="48"/>
      <c r="O517" s="48"/>
      <c r="P517" s="48"/>
      <c r="Q517" s="48"/>
      <c r="R517"/>
      <c r="S517"/>
      <c r="T517"/>
      <c r="U517"/>
      <c r="V517"/>
    </row>
    <row r="518" spans="1:22" s="9" customFormat="1" x14ac:dyDescent="0.2">
      <c r="A518" s="48"/>
      <c r="B518" s="48"/>
      <c r="C518" s="48"/>
      <c r="D518" s="48"/>
      <c r="E518" s="48"/>
      <c r="F518" s="48"/>
      <c r="G518" s="48"/>
      <c r="H518" s="48"/>
      <c r="I518" s="48"/>
      <c r="J518" s="48"/>
      <c r="K518" s="48"/>
      <c r="L518" s="48"/>
      <c r="M518" s="48"/>
      <c r="N518" s="48"/>
      <c r="O518" s="48"/>
      <c r="P518" s="48"/>
      <c r="Q518" s="48"/>
      <c r="R518"/>
      <c r="S518"/>
      <c r="T518"/>
      <c r="U518"/>
      <c r="V518"/>
    </row>
    <row r="519" spans="1:22" s="9" customFormat="1" x14ac:dyDescent="0.2">
      <c r="A519" s="48"/>
      <c r="B519" s="48"/>
      <c r="C519" s="48"/>
      <c r="D519" s="48"/>
      <c r="E519" s="48"/>
      <c r="F519" s="48"/>
      <c r="G519" s="48"/>
      <c r="H519" s="48"/>
      <c r="I519" s="48"/>
      <c r="J519" s="48"/>
      <c r="K519" s="48"/>
      <c r="L519" s="48"/>
      <c r="M519" s="48"/>
      <c r="N519" s="48"/>
      <c r="O519" s="48"/>
      <c r="P519" s="48"/>
      <c r="Q519" s="48"/>
      <c r="R519"/>
      <c r="S519"/>
      <c r="T519"/>
      <c r="U519"/>
      <c r="V519"/>
    </row>
    <row r="520" spans="1:22" s="9" customFormat="1" x14ac:dyDescent="0.2">
      <c r="A520" s="48"/>
      <c r="B520" s="48"/>
      <c r="C520" s="48"/>
      <c r="D520" s="48"/>
      <c r="E520" s="48"/>
      <c r="F520" s="48"/>
      <c r="G520" s="48"/>
      <c r="H520" s="48"/>
      <c r="I520" s="48"/>
      <c r="J520" s="48"/>
      <c r="K520" s="48"/>
      <c r="L520" s="48"/>
      <c r="M520" s="48"/>
      <c r="N520" s="48"/>
      <c r="O520" s="48"/>
      <c r="P520" s="48"/>
      <c r="Q520" s="48"/>
      <c r="R520"/>
      <c r="S520"/>
      <c r="T520"/>
      <c r="U520"/>
      <c r="V520"/>
    </row>
    <row r="521" spans="1:22" s="9" customFormat="1" x14ac:dyDescent="0.2">
      <c r="A521" s="48"/>
      <c r="B521" s="48"/>
      <c r="C521" s="48"/>
      <c r="D521" s="48"/>
      <c r="E521" s="48"/>
      <c r="F521" s="48"/>
      <c r="G521" s="48"/>
      <c r="H521" s="48"/>
      <c r="I521" s="48"/>
      <c r="J521" s="48"/>
      <c r="K521" s="48"/>
      <c r="L521" s="48"/>
      <c r="M521" s="48"/>
      <c r="N521" s="48"/>
      <c r="O521" s="48"/>
      <c r="P521" s="48"/>
      <c r="Q521" s="48"/>
      <c r="R521"/>
      <c r="S521"/>
      <c r="T521"/>
      <c r="U521"/>
      <c r="V521"/>
    </row>
    <row r="522" spans="1:22" s="9" customFormat="1" x14ac:dyDescent="0.2">
      <c r="A522" s="48"/>
      <c r="B522" s="48"/>
      <c r="C522" s="48"/>
      <c r="D522" s="48"/>
      <c r="E522" s="48"/>
      <c r="F522" s="48"/>
      <c r="G522" s="48"/>
      <c r="H522" s="48"/>
      <c r="I522" s="48"/>
      <c r="J522" s="48"/>
      <c r="K522" s="48"/>
      <c r="L522" s="48"/>
      <c r="M522" s="48"/>
      <c r="N522" s="48"/>
      <c r="O522" s="48"/>
      <c r="P522" s="48"/>
      <c r="Q522" s="48"/>
      <c r="R522"/>
      <c r="S522"/>
      <c r="T522"/>
      <c r="U522"/>
      <c r="V522"/>
    </row>
    <row r="523" spans="1:22" s="9" customFormat="1" x14ac:dyDescent="0.2">
      <c r="A523" s="48"/>
      <c r="B523" s="48"/>
      <c r="C523" s="48"/>
      <c r="D523" s="48"/>
      <c r="E523" s="48"/>
      <c r="F523" s="48"/>
      <c r="G523" s="48"/>
      <c r="H523" s="48"/>
      <c r="I523" s="48"/>
      <c r="J523" s="48"/>
      <c r="K523" s="48"/>
      <c r="L523" s="48"/>
      <c r="M523" s="48"/>
      <c r="N523" s="48"/>
      <c r="O523" s="48"/>
      <c r="P523" s="48"/>
      <c r="Q523" s="48"/>
      <c r="R523"/>
      <c r="S523"/>
      <c r="T523"/>
      <c r="U523"/>
      <c r="V523"/>
    </row>
    <row r="524" spans="1:22" s="9" customFormat="1" x14ac:dyDescent="0.2">
      <c r="A524" s="48"/>
      <c r="B524" s="48"/>
      <c r="C524" s="48"/>
      <c r="D524" s="48"/>
      <c r="E524" s="48"/>
      <c r="F524" s="48"/>
      <c r="G524" s="48"/>
      <c r="H524" s="48"/>
      <c r="I524" s="48"/>
      <c r="J524" s="48"/>
      <c r="K524" s="48"/>
      <c r="L524" s="48"/>
      <c r="M524" s="48"/>
      <c r="N524" s="48"/>
      <c r="O524" s="48"/>
      <c r="P524" s="48"/>
      <c r="Q524" s="48"/>
      <c r="R524"/>
      <c r="S524"/>
      <c r="T524"/>
      <c r="U524"/>
      <c r="V524"/>
    </row>
    <row r="525" spans="1:22" s="9" customFormat="1" x14ac:dyDescent="0.2">
      <c r="A525" s="48"/>
      <c r="B525" s="48"/>
      <c r="C525" s="48"/>
      <c r="D525" s="48"/>
      <c r="E525" s="48"/>
      <c r="F525" s="48"/>
      <c r="G525" s="48"/>
      <c r="H525" s="48"/>
      <c r="I525" s="48"/>
      <c r="J525" s="48"/>
      <c r="K525" s="48"/>
      <c r="L525" s="48"/>
      <c r="M525" s="48"/>
      <c r="N525" s="48"/>
      <c r="O525" s="48"/>
      <c r="P525" s="48"/>
      <c r="Q525" s="48"/>
      <c r="R525"/>
      <c r="S525"/>
      <c r="T525"/>
      <c r="U525"/>
      <c r="V525"/>
    </row>
    <row r="526" spans="1:22" s="9" customFormat="1" x14ac:dyDescent="0.2">
      <c r="A526" s="48"/>
      <c r="B526" s="48"/>
      <c r="C526" s="48"/>
      <c r="D526" s="48"/>
      <c r="E526" s="48"/>
      <c r="F526" s="48"/>
      <c r="G526" s="48"/>
      <c r="H526" s="48"/>
      <c r="I526" s="48"/>
      <c r="J526" s="48"/>
      <c r="K526" s="48"/>
      <c r="L526" s="48"/>
      <c r="M526" s="48"/>
      <c r="N526" s="48"/>
      <c r="O526" s="48"/>
      <c r="P526" s="48"/>
      <c r="Q526" s="48"/>
      <c r="R526"/>
      <c r="S526"/>
      <c r="T526"/>
      <c r="U526"/>
      <c r="V526"/>
    </row>
    <row r="527" spans="1:22" s="9" customFormat="1" x14ac:dyDescent="0.2">
      <c r="A527" s="48"/>
      <c r="B527" s="48"/>
      <c r="C527" s="48"/>
      <c r="D527" s="48"/>
      <c r="E527" s="48"/>
      <c r="F527" s="48"/>
      <c r="G527" s="48"/>
      <c r="H527" s="48"/>
      <c r="I527" s="48"/>
      <c r="J527" s="48"/>
      <c r="K527" s="48"/>
      <c r="L527" s="48"/>
      <c r="M527" s="48"/>
      <c r="N527" s="48"/>
      <c r="O527" s="48"/>
      <c r="P527" s="48"/>
      <c r="Q527" s="48"/>
      <c r="R527"/>
      <c r="S527"/>
      <c r="T527"/>
      <c r="U527"/>
      <c r="V527"/>
    </row>
    <row r="528" spans="1:22" s="9" customFormat="1" x14ac:dyDescent="0.2">
      <c r="A528" s="48"/>
      <c r="B528" s="48"/>
      <c r="C528" s="48"/>
      <c r="D528" s="48"/>
      <c r="E528" s="48"/>
      <c r="F528" s="48"/>
      <c r="G528" s="48"/>
      <c r="H528" s="48"/>
      <c r="I528" s="48"/>
      <c r="J528" s="48"/>
      <c r="K528" s="48"/>
      <c r="L528" s="48"/>
      <c r="M528" s="48"/>
      <c r="N528" s="48"/>
      <c r="O528" s="48"/>
      <c r="P528" s="48"/>
      <c r="Q528" s="48"/>
      <c r="R528"/>
      <c r="S528"/>
      <c r="T528"/>
      <c r="U528"/>
      <c r="V528"/>
    </row>
    <row r="529" spans="1:22" s="9" customFormat="1" x14ac:dyDescent="0.2">
      <c r="A529" s="48"/>
      <c r="B529" s="48"/>
      <c r="C529" s="48"/>
      <c r="D529" s="48"/>
      <c r="E529" s="48"/>
      <c r="F529" s="48"/>
      <c r="G529" s="48"/>
      <c r="H529" s="48"/>
      <c r="I529" s="48"/>
      <c r="J529" s="48"/>
      <c r="K529" s="48"/>
      <c r="L529" s="48"/>
      <c r="M529" s="48"/>
      <c r="N529" s="48"/>
      <c r="O529" s="48"/>
      <c r="P529" s="48"/>
      <c r="Q529" s="48"/>
      <c r="R529"/>
      <c r="S529"/>
      <c r="T529"/>
      <c r="U529"/>
      <c r="V529"/>
    </row>
    <row r="530" spans="1:22" s="9" customFormat="1" x14ac:dyDescent="0.2">
      <c r="A530" s="48"/>
      <c r="B530" s="48"/>
      <c r="C530" s="48"/>
      <c r="D530" s="48"/>
      <c r="E530" s="48"/>
      <c r="F530" s="48"/>
      <c r="G530" s="48"/>
      <c r="H530" s="48"/>
      <c r="I530" s="48"/>
      <c r="J530" s="48"/>
      <c r="K530" s="48"/>
      <c r="L530" s="48"/>
      <c r="M530" s="48"/>
      <c r="N530" s="48"/>
      <c r="O530" s="48"/>
      <c r="P530" s="48"/>
      <c r="Q530" s="48"/>
      <c r="R530"/>
      <c r="S530"/>
      <c r="T530"/>
      <c r="U530"/>
      <c r="V530"/>
    </row>
    <row r="531" spans="1:22" s="9" customFormat="1" x14ac:dyDescent="0.2">
      <c r="A531" s="48"/>
      <c r="B531" s="48"/>
      <c r="C531" s="48"/>
      <c r="D531" s="48"/>
      <c r="E531" s="48"/>
      <c r="F531" s="48"/>
      <c r="G531" s="48"/>
      <c r="H531" s="48"/>
      <c r="I531" s="48"/>
      <c r="J531" s="48"/>
      <c r="K531" s="48"/>
      <c r="L531" s="48"/>
      <c r="M531" s="48"/>
      <c r="N531" s="48"/>
      <c r="O531" s="48"/>
      <c r="P531" s="48"/>
      <c r="Q531" s="48"/>
      <c r="R531"/>
      <c r="S531"/>
      <c r="T531"/>
      <c r="U531"/>
      <c r="V531"/>
    </row>
    <row r="532" spans="1:22" s="9" customFormat="1" x14ac:dyDescent="0.2">
      <c r="A532" s="48"/>
      <c r="B532" s="48"/>
      <c r="C532" s="48"/>
      <c r="D532" s="48"/>
      <c r="E532" s="48"/>
      <c r="F532" s="48"/>
      <c r="G532" s="48"/>
      <c r="H532" s="48"/>
      <c r="I532" s="48"/>
      <c r="J532" s="48"/>
      <c r="K532" s="48"/>
      <c r="L532" s="48"/>
      <c r="M532" s="48"/>
      <c r="N532" s="48"/>
      <c r="O532" s="48"/>
      <c r="P532" s="48"/>
      <c r="Q532" s="48"/>
      <c r="R532"/>
      <c r="S532"/>
      <c r="T532"/>
      <c r="U532"/>
      <c r="V532"/>
    </row>
    <row r="533" spans="1:22" s="9" customFormat="1" x14ac:dyDescent="0.2">
      <c r="A533" s="48"/>
      <c r="B533" s="48"/>
      <c r="C533" s="48"/>
      <c r="D533" s="48"/>
      <c r="E533" s="48"/>
      <c r="F533" s="48"/>
      <c r="G533" s="48"/>
      <c r="H533" s="48"/>
      <c r="I533" s="48"/>
      <c r="J533" s="48"/>
      <c r="K533" s="48"/>
      <c r="L533" s="48"/>
      <c r="M533" s="48"/>
      <c r="N533" s="48"/>
      <c r="O533" s="48"/>
      <c r="P533" s="48"/>
      <c r="Q533" s="48"/>
      <c r="R533"/>
      <c r="S533"/>
      <c r="T533"/>
      <c r="U533"/>
      <c r="V533"/>
    </row>
    <row r="534" spans="1:22" s="9" customFormat="1" x14ac:dyDescent="0.2">
      <c r="A534" s="48"/>
      <c r="B534" s="48"/>
      <c r="C534" s="48"/>
      <c r="D534" s="48"/>
      <c r="E534" s="48"/>
      <c r="F534" s="48"/>
      <c r="G534" s="48"/>
      <c r="H534" s="48"/>
      <c r="I534" s="48"/>
      <c r="J534" s="48"/>
      <c r="K534" s="48"/>
      <c r="L534" s="48"/>
      <c r="M534" s="48"/>
      <c r="N534" s="48"/>
      <c r="O534" s="48"/>
      <c r="P534" s="48"/>
      <c r="Q534" s="48"/>
      <c r="R534"/>
      <c r="S534"/>
      <c r="T534"/>
      <c r="U534"/>
      <c r="V534"/>
    </row>
    <row r="535" spans="1:22" s="9" customFormat="1" x14ac:dyDescent="0.2">
      <c r="A535" s="48"/>
      <c r="B535" s="48"/>
      <c r="C535" s="48"/>
      <c r="D535" s="48"/>
      <c r="E535" s="48"/>
      <c r="F535" s="48"/>
      <c r="G535" s="48"/>
      <c r="H535" s="48"/>
      <c r="I535" s="48"/>
      <c r="J535" s="48"/>
      <c r="K535" s="48"/>
      <c r="L535" s="48"/>
      <c r="M535" s="48"/>
      <c r="N535" s="48"/>
      <c r="O535" s="48"/>
      <c r="P535" s="48"/>
      <c r="Q535" s="48"/>
      <c r="R535"/>
      <c r="S535"/>
      <c r="T535"/>
      <c r="U535"/>
      <c r="V535"/>
    </row>
    <row r="536" spans="1:22" s="9" customFormat="1" x14ac:dyDescent="0.2">
      <c r="A536" s="48"/>
      <c r="B536" s="48"/>
      <c r="C536" s="48"/>
      <c r="D536" s="48"/>
      <c r="E536" s="48"/>
      <c r="F536" s="48"/>
      <c r="G536" s="48"/>
      <c r="H536" s="48"/>
      <c r="I536" s="48"/>
      <c r="J536" s="48"/>
      <c r="K536" s="48"/>
      <c r="L536" s="48"/>
      <c r="M536" s="48"/>
      <c r="N536" s="48"/>
      <c r="O536" s="48"/>
      <c r="P536" s="48"/>
      <c r="Q536" s="48"/>
      <c r="R536"/>
      <c r="S536"/>
      <c r="T536"/>
      <c r="U536"/>
      <c r="V536" s="20" t="e">
        <f>IF(MOD(#REF!+$V$10,#REF!)=0,"К",IF(MOD(#REF!+$V$10,#REF!)=0,"Т",IF(MOD(#REF!+$V$10,#REF!)=0,"О"," ")))</f>
        <v>#REF!</v>
      </c>
    </row>
    <row r="537" spans="1:22" s="9" customFormat="1" x14ac:dyDescent="0.2">
      <c r="A537" s="48"/>
      <c r="B537" s="48"/>
      <c r="C537" s="48"/>
      <c r="D537" s="48"/>
      <c r="E537" s="48"/>
      <c r="F537" s="48"/>
      <c r="G537" s="48"/>
      <c r="H537" s="48"/>
      <c r="I537" s="48"/>
      <c r="J537" s="48"/>
      <c r="K537" s="48"/>
      <c r="L537" s="48"/>
      <c r="M537" s="48"/>
      <c r="N537" s="48"/>
      <c r="O537" s="48"/>
      <c r="P537" s="48"/>
      <c r="Q537" s="48"/>
      <c r="R537"/>
      <c r="S537"/>
      <c r="T537"/>
      <c r="U537"/>
      <c r="V537"/>
    </row>
    <row r="538" spans="1:22" s="9" customFormat="1" x14ac:dyDescent="0.2">
      <c r="A538" s="48"/>
      <c r="B538" s="48"/>
      <c r="C538" s="48"/>
      <c r="D538" s="48"/>
      <c r="E538" s="48"/>
      <c r="F538" s="48"/>
      <c r="G538" s="48"/>
      <c r="H538" s="48"/>
      <c r="I538" s="48"/>
      <c r="J538" s="48"/>
      <c r="K538" s="48"/>
      <c r="L538" s="48"/>
      <c r="M538" s="48"/>
      <c r="N538" s="48"/>
      <c r="O538" s="48"/>
      <c r="P538" s="48"/>
      <c r="Q538" s="48"/>
      <c r="R538"/>
      <c r="S538"/>
      <c r="T538"/>
      <c r="U538"/>
      <c r="V538"/>
    </row>
    <row r="539" spans="1:22" s="9" customFormat="1" x14ac:dyDescent="0.2">
      <c r="A539" s="48"/>
      <c r="B539" s="48"/>
      <c r="C539" s="48"/>
      <c r="D539" s="48"/>
      <c r="E539" s="48"/>
      <c r="F539" s="48"/>
      <c r="G539" s="48"/>
      <c r="H539" s="48"/>
      <c r="I539" s="48"/>
      <c r="J539" s="48"/>
      <c r="K539" s="48"/>
      <c r="L539" s="48"/>
      <c r="M539" s="48"/>
      <c r="N539" s="48"/>
      <c r="O539" s="48"/>
      <c r="P539" s="48"/>
      <c r="Q539" s="48"/>
      <c r="R539"/>
      <c r="S539"/>
      <c r="T539"/>
      <c r="U539"/>
      <c r="V539"/>
    </row>
    <row r="540" spans="1:22" s="9" customFormat="1" x14ac:dyDescent="0.2">
      <c r="A540" s="48"/>
      <c r="B540" s="48"/>
      <c r="C540" s="48"/>
      <c r="D540" s="48"/>
      <c r="E540" s="48"/>
      <c r="F540" s="48"/>
      <c r="G540" s="48"/>
      <c r="H540" s="48"/>
      <c r="I540" s="48"/>
      <c r="J540" s="48"/>
      <c r="K540" s="48"/>
      <c r="L540" s="48"/>
      <c r="M540" s="48"/>
      <c r="N540" s="48"/>
      <c r="O540" s="48"/>
      <c r="P540" s="48"/>
      <c r="Q540" s="48"/>
      <c r="R540"/>
      <c r="S540"/>
      <c r="T540"/>
      <c r="U540"/>
      <c r="V540"/>
    </row>
    <row r="541" spans="1:22" s="9" customFormat="1" x14ac:dyDescent="0.2">
      <c r="A541" s="48"/>
      <c r="B541" s="48"/>
      <c r="C541" s="48"/>
      <c r="D541" s="48"/>
      <c r="E541" s="48"/>
      <c r="F541" s="48"/>
      <c r="G541" s="48"/>
      <c r="H541" s="48"/>
      <c r="I541" s="48"/>
      <c r="J541" s="48"/>
      <c r="K541" s="48"/>
      <c r="L541" s="48"/>
      <c r="M541" s="48"/>
      <c r="N541" s="48"/>
      <c r="O541" s="48"/>
      <c r="P541" s="48"/>
      <c r="Q541" s="48"/>
      <c r="R541"/>
      <c r="S541"/>
      <c r="T541"/>
      <c r="U541"/>
      <c r="V541"/>
    </row>
    <row r="542" spans="1:22" s="9" customFormat="1" x14ac:dyDescent="0.2">
      <c r="A542" s="48"/>
      <c r="B542" s="48"/>
      <c r="C542" s="48"/>
      <c r="D542" s="48"/>
      <c r="E542" s="48"/>
      <c r="F542" s="48"/>
      <c r="G542" s="48"/>
      <c r="H542" s="48"/>
      <c r="I542" s="48"/>
      <c r="J542" s="48"/>
      <c r="K542" s="48"/>
      <c r="L542" s="48"/>
      <c r="M542" s="48"/>
      <c r="N542" s="48"/>
      <c r="O542" s="48"/>
      <c r="P542" s="48"/>
      <c r="Q542" s="48"/>
      <c r="R542"/>
      <c r="S542"/>
      <c r="T542"/>
      <c r="U542"/>
      <c r="V542"/>
    </row>
    <row r="543" spans="1:22" s="9" customFormat="1" x14ac:dyDescent="0.2">
      <c r="A543" s="48"/>
      <c r="B543" s="48"/>
      <c r="C543" s="48"/>
      <c r="D543" s="48"/>
      <c r="E543" s="48"/>
      <c r="F543" s="48"/>
      <c r="G543" s="48"/>
      <c r="H543" s="48"/>
      <c r="I543" s="48"/>
      <c r="J543" s="48"/>
      <c r="K543" s="48"/>
      <c r="L543" s="48"/>
      <c r="M543" s="48"/>
      <c r="N543" s="48"/>
      <c r="O543" s="48"/>
      <c r="P543" s="48"/>
      <c r="Q543" s="48"/>
      <c r="R543"/>
      <c r="S543"/>
      <c r="T543"/>
      <c r="U543"/>
      <c r="V543"/>
    </row>
    <row r="544" spans="1:22" s="9" customFormat="1" x14ac:dyDescent="0.2">
      <c r="A544" s="48"/>
      <c r="B544" s="48"/>
      <c r="C544" s="48"/>
      <c r="D544" s="48"/>
      <c r="E544" s="48"/>
      <c r="F544" s="48"/>
      <c r="G544" s="48"/>
      <c r="H544" s="48"/>
      <c r="I544" s="48"/>
      <c r="J544" s="48"/>
      <c r="K544" s="48"/>
      <c r="L544" s="48"/>
      <c r="M544" s="48"/>
      <c r="N544" s="48"/>
      <c r="O544" s="48"/>
      <c r="P544" s="48"/>
      <c r="Q544" s="48"/>
      <c r="R544"/>
      <c r="S544"/>
      <c r="T544"/>
      <c r="U544"/>
      <c r="V544"/>
    </row>
    <row r="545" spans="1:22" s="9" customFormat="1" x14ac:dyDescent="0.2">
      <c r="A545" s="48"/>
      <c r="B545" s="48"/>
      <c r="C545" s="48"/>
      <c r="D545" s="48"/>
      <c r="E545" s="48"/>
      <c r="F545" s="48"/>
      <c r="G545" s="48"/>
      <c r="H545" s="48"/>
      <c r="I545" s="48"/>
      <c r="J545" s="48"/>
      <c r="K545" s="48"/>
      <c r="L545" s="48"/>
      <c r="M545" s="48"/>
      <c r="N545" s="48"/>
      <c r="O545" s="48"/>
      <c r="P545" s="48"/>
      <c r="Q545" s="48"/>
      <c r="R545"/>
      <c r="S545"/>
      <c r="T545"/>
      <c r="U545"/>
      <c r="V545"/>
    </row>
    <row r="546" spans="1:22" s="9" customFormat="1" x14ac:dyDescent="0.2">
      <c r="A546" s="48"/>
      <c r="B546" s="48"/>
      <c r="C546" s="48"/>
      <c r="D546" s="48"/>
      <c r="E546" s="48"/>
      <c r="F546" s="48"/>
      <c r="G546" s="48"/>
      <c r="H546" s="48"/>
      <c r="I546" s="48"/>
      <c r="J546" s="48"/>
      <c r="K546" s="48"/>
      <c r="L546" s="48"/>
      <c r="M546" s="48"/>
      <c r="N546" s="48"/>
      <c r="O546" s="48"/>
      <c r="P546" s="48"/>
      <c r="Q546" s="48"/>
      <c r="R546"/>
      <c r="S546"/>
      <c r="T546"/>
      <c r="U546"/>
      <c r="V546"/>
    </row>
    <row r="547" spans="1:22" s="9" customFormat="1" x14ac:dyDescent="0.2">
      <c r="A547" s="48"/>
      <c r="B547" s="48"/>
      <c r="C547" s="48"/>
      <c r="D547" s="48"/>
      <c r="E547" s="48"/>
      <c r="F547" s="48"/>
      <c r="G547" s="48"/>
      <c r="H547" s="48"/>
      <c r="I547" s="48"/>
      <c r="J547" s="48"/>
      <c r="K547" s="48"/>
      <c r="L547" s="48"/>
      <c r="M547" s="48"/>
      <c r="N547" s="48"/>
      <c r="O547" s="48"/>
      <c r="P547" s="48"/>
      <c r="Q547" s="48"/>
      <c r="R547"/>
      <c r="S547"/>
      <c r="T547"/>
      <c r="U547"/>
      <c r="V547"/>
    </row>
    <row r="548" spans="1:22" s="9" customFormat="1" x14ac:dyDescent="0.2">
      <c r="A548" s="48"/>
      <c r="B548" s="48"/>
      <c r="C548" s="48"/>
      <c r="D548" s="48"/>
      <c r="E548" s="48"/>
      <c r="F548" s="48"/>
      <c r="G548" s="48"/>
      <c r="H548" s="48"/>
      <c r="I548" s="48"/>
      <c r="J548" s="48"/>
      <c r="K548" s="48"/>
      <c r="L548" s="48"/>
      <c r="M548" s="48"/>
      <c r="N548" s="48"/>
      <c r="O548" s="48"/>
      <c r="P548" s="48"/>
      <c r="Q548" s="48"/>
      <c r="R548"/>
      <c r="S548"/>
      <c r="T548"/>
      <c r="U548"/>
      <c r="V548"/>
    </row>
    <row r="549" spans="1:22" s="9" customFormat="1" x14ac:dyDescent="0.2">
      <c r="A549" s="48"/>
      <c r="B549" s="48"/>
      <c r="C549" s="48"/>
      <c r="D549" s="48"/>
      <c r="E549" s="48"/>
      <c r="F549" s="48"/>
      <c r="G549" s="48"/>
      <c r="H549" s="48"/>
      <c r="I549" s="48"/>
      <c r="J549" s="48"/>
      <c r="K549" s="48"/>
      <c r="L549" s="48"/>
      <c r="M549" s="48"/>
      <c r="N549" s="48"/>
      <c r="O549" s="48"/>
      <c r="P549" s="48"/>
      <c r="Q549" s="48"/>
      <c r="R549"/>
      <c r="S549"/>
      <c r="T549"/>
      <c r="U549"/>
      <c r="V549"/>
    </row>
    <row r="550" spans="1:22" s="9" customFormat="1" x14ac:dyDescent="0.2">
      <c r="A550" s="48"/>
      <c r="B550" s="48"/>
      <c r="C550" s="48"/>
      <c r="D550" s="48"/>
      <c r="E550" s="48"/>
      <c r="F550" s="48"/>
      <c r="G550" s="48"/>
      <c r="H550" s="48"/>
      <c r="I550" s="48"/>
      <c r="J550" s="48"/>
      <c r="K550" s="48"/>
      <c r="L550" s="48"/>
      <c r="M550" s="48"/>
      <c r="N550" s="48"/>
      <c r="O550" s="48"/>
      <c r="P550" s="48"/>
      <c r="Q550" s="48"/>
      <c r="R550"/>
      <c r="S550"/>
      <c r="T550"/>
      <c r="U550"/>
      <c r="V550"/>
    </row>
    <row r="551" spans="1:22" s="9" customFormat="1" x14ac:dyDescent="0.2">
      <c r="A551" s="48"/>
      <c r="B551" s="48"/>
      <c r="C551" s="48"/>
      <c r="D551" s="48"/>
      <c r="E551" s="48"/>
      <c r="F551" s="48"/>
      <c r="G551" s="48"/>
      <c r="H551" s="48"/>
      <c r="I551" s="48"/>
      <c r="J551" s="48"/>
      <c r="K551" s="48"/>
      <c r="L551" s="48"/>
      <c r="M551" s="48"/>
      <c r="N551" s="48"/>
      <c r="O551" s="48"/>
      <c r="P551" s="48"/>
      <c r="Q551" s="48"/>
      <c r="R551"/>
      <c r="S551"/>
      <c r="T551"/>
      <c r="U551"/>
      <c r="V551"/>
    </row>
    <row r="552" spans="1:22" s="9" customFormat="1" x14ac:dyDescent="0.2">
      <c r="A552" s="48"/>
      <c r="B552" s="48"/>
      <c r="C552" s="48"/>
      <c r="D552" s="48"/>
      <c r="E552" s="48"/>
      <c r="F552" s="48"/>
      <c r="G552" s="48"/>
      <c r="H552" s="48"/>
      <c r="I552" s="48"/>
      <c r="J552" s="48"/>
      <c r="K552" s="48"/>
      <c r="L552" s="48"/>
      <c r="M552" s="48"/>
      <c r="N552" s="48"/>
      <c r="O552" s="48"/>
      <c r="P552" s="48"/>
      <c r="Q552" s="48"/>
      <c r="R552"/>
      <c r="S552"/>
      <c r="T552"/>
      <c r="U552"/>
      <c r="V552"/>
    </row>
    <row r="553" spans="1:22" s="9" customFormat="1" x14ac:dyDescent="0.2">
      <c r="A553" s="48"/>
      <c r="B553" s="48"/>
      <c r="C553" s="48"/>
      <c r="D553" s="48"/>
      <c r="E553" s="48"/>
      <c r="F553" s="48"/>
      <c r="G553" s="48"/>
      <c r="H553" s="48"/>
      <c r="I553" s="48"/>
      <c r="J553" s="48"/>
      <c r="K553" s="48"/>
      <c r="L553" s="48"/>
      <c r="M553" s="48"/>
      <c r="N553" s="48"/>
      <c r="O553" s="48"/>
      <c r="P553" s="48"/>
      <c r="Q553" s="48"/>
      <c r="R553"/>
      <c r="S553"/>
      <c r="T553"/>
      <c r="U553"/>
      <c r="V553"/>
    </row>
    <row r="554" spans="1:22" s="9" customFormat="1" x14ac:dyDescent="0.2">
      <c r="A554" s="48"/>
      <c r="B554" s="48"/>
      <c r="C554" s="48"/>
      <c r="D554" s="48"/>
      <c r="E554" s="48"/>
      <c r="F554" s="48"/>
      <c r="G554" s="48"/>
      <c r="H554" s="48"/>
      <c r="I554" s="48"/>
      <c r="J554" s="48"/>
      <c r="K554" s="48"/>
      <c r="L554" s="48"/>
      <c r="M554" s="48"/>
      <c r="N554" s="48"/>
      <c r="O554" s="48"/>
      <c r="P554" s="48"/>
      <c r="Q554" s="48"/>
      <c r="R554"/>
      <c r="S554"/>
      <c r="T554"/>
      <c r="U554"/>
      <c r="V554"/>
    </row>
    <row r="555" spans="1:22" s="9" customFormat="1" x14ac:dyDescent="0.2">
      <c r="A555" s="48"/>
      <c r="B555" s="48"/>
      <c r="C555" s="48"/>
      <c r="D555" s="48"/>
      <c r="E555" s="48"/>
      <c r="F555" s="48"/>
      <c r="G555" s="48"/>
      <c r="H555" s="48"/>
      <c r="I555" s="48"/>
      <c r="J555" s="48"/>
      <c r="K555" s="48"/>
      <c r="L555" s="48"/>
      <c r="M555" s="48"/>
      <c r="N555" s="48"/>
      <c r="O555" s="48"/>
      <c r="P555" s="48"/>
      <c r="Q555" s="48"/>
      <c r="R555"/>
      <c r="S555"/>
      <c r="T555"/>
      <c r="U555"/>
      <c r="V555"/>
    </row>
    <row r="556" spans="1:22" s="9" customFormat="1" x14ac:dyDescent="0.2">
      <c r="A556" s="48"/>
      <c r="B556" s="48"/>
      <c r="C556" s="48"/>
      <c r="D556" s="48"/>
      <c r="E556" s="48"/>
      <c r="F556" s="48"/>
      <c r="G556" s="48"/>
      <c r="H556" s="48"/>
      <c r="I556" s="48"/>
      <c r="J556" s="48"/>
      <c r="K556" s="48"/>
      <c r="L556" s="48"/>
      <c r="M556" s="48"/>
      <c r="N556" s="48"/>
      <c r="O556" s="48"/>
      <c r="P556" s="48"/>
      <c r="Q556" s="48"/>
      <c r="R556"/>
      <c r="S556"/>
      <c r="T556"/>
      <c r="U556"/>
      <c r="V556"/>
    </row>
    <row r="557" spans="1:22" s="9" customFormat="1" x14ac:dyDescent="0.2">
      <c r="A557" s="48"/>
      <c r="B557" s="48"/>
      <c r="C557" s="48"/>
      <c r="D557" s="48"/>
      <c r="E557" s="48"/>
      <c r="F557" s="48"/>
      <c r="G557" s="48"/>
      <c r="H557" s="48"/>
      <c r="I557" s="48"/>
      <c r="J557" s="48"/>
      <c r="K557" s="48"/>
      <c r="L557" s="48"/>
      <c r="M557" s="48"/>
      <c r="N557" s="48"/>
      <c r="O557" s="48"/>
      <c r="P557" s="48"/>
      <c r="Q557" s="48"/>
      <c r="R557"/>
      <c r="S557"/>
      <c r="T557"/>
      <c r="U557"/>
      <c r="V557"/>
    </row>
    <row r="558" spans="1:22" s="9" customFormat="1" x14ac:dyDescent="0.2">
      <c r="A558" s="48"/>
      <c r="B558" s="48"/>
      <c r="C558" s="48"/>
      <c r="D558" s="48"/>
      <c r="E558" s="48"/>
      <c r="F558" s="48"/>
      <c r="G558" s="48"/>
      <c r="H558" s="48"/>
      <c r="I558" s="48"/>
      <c r="J558" s="48"/>
      <c r="K558" s="48"/>
      <c r="L558" s="48"/>
      <c r="M558" s="48"/>
      <c r="N558" s="48"/>
      <c r="O558" s="48"/>
      <c r="P558" s="48"/>
      <c r="Q558" s="48"/>
      <c r="R558"/>
      <c r="S558"/>
      <c r="T558"/>
      <c r="U558"/>
      <c r="V558"/>
    </row>
    <row r="559" spans="1:22" s="9" customFormat="1" x14ac:dyDescent="0.2">
      <c r="A559" s="48"/>
      <c r="B559" s="48"/>
      <c r="C559" s="48"/>
      <c r="D559" s="48"/>
      <c r="E559" s="48"/>
      <c r="F559" s="48"/>
      <c r="G559" s="48"/>
      <c r="H559" s="48"/>
      <c r="I559" s="48"/>
      <c r="J559" s="48"/>
      <c r="K559" s="48"/>
      <c r="L559" s="48"/>
      <c r="M559" s="48"/>
      <c r="N559" s="48"/>
      <c r="O559" s="48"/>
      <c r="P559" s="48"/>
      <c r="Q559" s="48"/>
      <c r="R559"/>
      <c r="S559"/>
      <c r="T559"/>
      <c r="U559"/>
      <c r="V559"/>
    </row>
    <row r="560" spans="1:22" s="9" customFormat="1" x14ac:dyDescent="0.2">
      <c r="A560" s="48"/>
      <c r="B560" s="48"/>
      <c r="C560" s="48"/>
      <c r="D560" s="48"/>
      <c r="E560" s="48"/>
      <c r="F560" s="48"/>
      <c r="G560" s="48"/>
      <c r="H560" s="48"/>
      <c r="I560" s="48"/>
      <c r="J560" s="48"/>
      <c r="K560" s="48"/>
      <c r="L560" s="48"/>
      <c r="M560" s="48"/>
      <c r="N560" s="48"/>
      <c r="O560" s="48"/>
      <c r="P560" s="48"/>
      <c r="Q560" s="48"/>
      <c r="R560"/>
      <c r="S560"/>
      <c r="T560"/>
      <c r="U560"/>
      <c r="V560"/>
    </row>
    <row r="561" spans="1:22" s="9" customFormat="1" x14ac:dyDescent="0.2">
      <c r="A561" s="48"/>
      <c r="B561" s="48"/>
      <c r="C561" s="48"/>
      <c r="D561" s="48"/>
      <c r="E561" s="48"/>
      <c r="F561" s="48"/>
      <c r="G561" s="48"/>
      <c r="H561" s="48"/>
      <c r="I561" s="48"/>
      <c r="J561" s="48"/>
      <c r="K561" s="48"/>
      <c r="L561" s="48"/>
      <c r="M561" s="48"/>
      <c r="N561" s="48"/>
      <c r="O561" s="48"/>
      <c r="P561" s="48"/>
      <c r="Q561" s="48"/>
      <c r="R561"/>
      <c r="S561"/>
      <c r="T561"/>
      <c r="U561"/>
      <c r="V561"/>
    </row>
    <row r="562" spans="1:22" s="9" customFormat="1" x14ac:dyDescent="0.2">
      <c r="A562" s="48"/>
      <c r="B562" s="48"/>
      <c r="C562" s="48"/>
      <c r="D562" s="48"/>
      <c r="E562" s="48"/>
      <c r="F562" s="48"/>
      <c r="G562" s="48"/>
      <c r="H562" s="48"/>
      <c r="I562" s="48"/>
      <c r="J562" s="48"/>
      <c r="K562" s="48"/>
      <c r="L562" s="48"/>
      <c r="M562" s="48"/>
      <c r="N562" s="48"/>
      <c r="O562" s="48"/>
      <c r="P562" s="48"/>
      <c r="Q562" s="48"/>
      <c r="R562"/>
      <c r="S562"/>
      <c r="T562"/>
      <c r="U562"/>
      <c r="V562"/>
    </row>
    <row r="563" spans="1:22" s="9" customFormat="1" x14ac:dyDescent="0.2">
      <c r="A563" s="48"/>
      <c r="B563" s="48"/>
      <c r="C563" s="48"/>
      <c r="D563" s="48"/>
      <c r="E563" s="48"/>
      <c r="F563" s="48"/>
      <c r="G563" s="48"/>
      <c r="H563" s="48"/>
      <c r="I563" s="48"/>
      <c r="J563" s="48"/>
      <c r="K563" s="48"/>
      <c r="L563" s="48"/>
      <c r="M563" s="48"/>
      <c r="N563" s="48"/>
      <c r="O563" s="48"/>
      <c r="P563" s="48"/>
      <c r="Q563" s="48"/>
      <c r="R563"/>
      <c r="S563"/>
      <c r="T563"/>
      <c r="U563"/>
      <c r="V563"/>
    </row>
    <row r="564" spans="1:22" s="9" customFormat="1" x14ac:dyDescent="0.2">
      <c r="A564" s="48"/>
      <c r="B564" s="48"/>
      <c r="C564" s="48"/>
      <c r="D564" s="48"/>
      <c r="E564" s="48"/>
      <c r="F564" s="48"/>
      <c r="G564" s="48"/>
      <c r="H564" s="48"/>
      <c r="I564" s="48"/>
      <c r="J564" s="48"/>
      <c r="K564" s="48"/>
      <c r="L564" s="48"/>
      <c r="M564" s="48"/>
      <c r="N564" s="48"/>
      <c r="O564" s="48"/>
      <c r="P564" s="48"/>
      <c r="Q564" s="48"/>
      <c r="R564"/>
      <c r="S564"/>
      <c r="T564"/>
      <c r="U564"/>
      <c r="V564"/>
    </row>
    <row r="565" spans="1:22" s="9" customFormat="1" x14ac:dyDescent="0.2">
      <c r="A565" s="48"/>
      <c r="B565" s="48"/>
      <c r="C565" s="48"/>
      <c r="D565" s="48"/>
      <c r="E565" s="48"/>
      <c r="F565" s="48"/>
      <c r="G565" s="48"/>
      <c r="H565" s="48"/>
      <c r="I565" s="48"/>
      <c r="J565" s="48"/>
      <c r="K565" s="48"/>
      <c r="L565" s="48"/>
      <c r="M565" s="48"/>
      <c r="N565" s="48"/>
      <c r="O565" s="48"/>
      <c r="P565" s="48"/>
      <c r="Q565" s="48"/>
      <c r="R565"/>
      <c r="S565"/>
      <c r="T565"/>
      <c r="U565"/>
      <c r="V565"/>
    </row>
    <row r="566" spans="1:22" s="9" customFormat="1" x14ac:dyDescent="0.2">
      <c r="A566" s="48"/>
      <c r="B566" s="48"/>
      <c r="C566" s="48"/>
      <c r="D566" s="48"/>
      <c r="E566" s="48"/>
      <c r="F566" s="48"/>
      <c r="G566" s="48"/>
      <c r="H566" s="48"/>
      <c r="I566" s="48"/>
      <c r="J566" s="48"/>
      <c r="K566" s="48"/>
      <c r="L566" s="48"/>
      <c r="M566" s="48"/>
      <c r="N566" s="48"/>
      <c r="O566" s="48"/>
      <c r="P566" s="48"/>
      <c r="Q566" s="48"/>
      <c r="R566"/>
      <c r="S566"/>
      <c r="T566"/>
      <c r="U566"/>
      <c r="V566"/>
    </row>
    <row r="567" spans="1:22" s="9" customFormat="1" x14ac:dyDescent="0.2">
      <c r="A567" s="48"/>
      <c r="B567" s="48"/>
      <c r="C567" s="48"/>
      <c r="D567" s="48"/>
      <c r="E567" s="48"/>
      <c r="F567" s="48"/>
      <c r="G567" s="48"/>
      <c r="H567" s="48"/>
      <c r="I567" s="48"/>
      <c r="J567" s="48"/>
      <c r="K567" s="48"/>
      <c r="L567" s="48"/>
      <c r="M567" s="48"/>
      <c r="N567" s="48"/>
      <c r="O567" s="48"/>
      <c r="P567" s="48"/>
      <c r="Q567" s="48"/>
      <c r="R567"/>
      <c r="S567"/>
      <c r="T567"/>
      <c r="U567"/>
      <c r="V567"/>
    </row>
    <row r="568" spans="1:22" s="9" customFormat="1" x14ac:dyDescent="0.2">
      <c r="A568" s="48"/>
      <c r="B568" s="48"/>
      <c r="C568" s="48"/>
      <c r="D568" s="48"/>
      <c r="E568" s="48"/>
      <c r="F568" s="48"/>
      <c r="G568" s="48"/>
      <c r="H568" s="48"/>
      <c r="I568" s="48"/>
      <c r="J568" s="48"/>
      <c r="K568" s="48"/>
      <c r="L568" s="48"/>
      <c r="M568" s="48"/>
      <c r="N568" s="48"/>
      <c r="O568" s="48"/>
      <c r="P568" s="48"/>
      <c r="Q568" s="48"/>
      <c r="R568"/>
      <c r="S568"/>
      <c r="T568"/>
      <c r="U568"/>
      <c r="V568"/>
    </row>
    <row r="569" spans="1:22" s="9" customFormat="1" x14ac:dyDescent="0.2">
      <c r="A569" s="48"/>
      <c r="B569" s="48"/>
      <c r="C569" s="48"/>
      <c r="D569" s="48"/>
      <c r="E569" s="48"/>
      <c r="F569" s="48"/>
      <c r="G569" s="48"/>
      <c r="H569" s="48"/>
      <c r="I569" s="48"/>
      <c r="J569" s="48"/>
      <c r="K569" s="48"/>
      <c r="L569" s="48"/>
      <c r="M569" s="48"/>
      <c r="N569" s="48"/>
      <c r="O569" s="48"/>
      <c r="P569" s="48"/>
      <c r="Q569" s="48"/>
      <c r="R569"/>
      <c r="S569"/>
      <c r="T569"/>
      <c r="U569"/>
      <c r="V569"/>
    </row>
    <row r="570" spans="1:22" s="9" customFormat="1" x14ac:dyDescent="0.2">
      <c r="A570" s="48"/>
      <c r="B570" s="48"/>
      <c r="C570" s="48"/>
      <c r="D570" s="48"/>
      <c r="E570" s="48"/>
      <c r="F570" s="48"/>
      <c r="G570" s="48"/>
      <c r="H570" s="48"/>
      <c r="I570" s="48"/>
      <c r="J570" s="48"/>
      <c r="K570" s="48"/>
      <c r="L570" s="48"/>
      <c r="M570" s="48"/>
      <c r="N570" s="48"/>
      <c r="O570" s="48"/>
      <c r="P570" s="48"/>
      <c r="Q570" s="48"/>
      <c r="R570"/>
      <c r="S570"/>
      <c r="T570"/>
      <c r="U570"/>
      <c r="V570"/>
    </row>
    <row r="571" spans="1:22" s="9" customFormat="1" x14ac:dyDescent="0.2">
      <c r="A571" s="48"/>
      <c r="B571" s="48"/>
      <c r="C571" s="48"/>
      <c r="D571" s="48"/>
      <c r="E571" s="48"/>
      <c r="F571" s="48"/>
      <c r="G571" s="48"/>
      <c r="H571" s="48"/>
      <c r="I571" s="48"/>
      <c r="J571" s="48"/>
      <c r="K571" s="48"/>
      <c r="L571" s="48"/>
      <c r="M571" s="48"/>
      <c r="N571" s="48"/>
      <c r="O571" s="48"/>
      <c r="P571" s="48"/>
      <c r="Q571" s="48"/>
      <c r="R571"/>
      <c r="S571"/>
      <c r="T571"/>
      <c r="U571"/>
      <c r="V571"/>
    </row>
    <row r="572" spans="1:22" s="9" customFormat="1" x14ac:dyDescent="0.2">
      <c r="A572" s="48"/>
      <c r="B572" s="48"/>
      <c r="C572" s="48"/>
      <c r="D572" s="48"/>
      <c r="E572" s="48"/>
      <c r="F572" s="48"/>
      <c r="G572" s="48"/>
      <c r="H572" s="48"/>
      <c r="I572" s="48"/>
      <c r="J572" s="48"/>
      <c r="K572" s="48"/>
      <c r="L572" s="48"/>
      <c r="M572" s="48"/>
      <c r="N572" s="48"/>
      <c r="O572" s="48"/>
      <c r="P572" s="48"/>
      <c r="Q572" s="48"/>
      <c r="R572"/>
      <c r="S572"/>
      <c r="T572"/>
      <c r="U572"/>
      <c r="V572"/>
    </row>
    <row r="573" spans="1:22" s="9" customFormat="1" x14ac:dyDescent="0.2">
      <c r="A573" s="48"/>
      <c r="B573" s="48"/>
      <c r="C573" s="48"/>
      <c r="D573" s="48"/>
      <c r="E573" s="48"/>
      <c r="F573" s="48"/>
      <c r="G573" s="48"/>
      <c r="H573" s="48"/>
      <c r="I573" s="48"/>
      <c r="J573" s="48"/>
      <c r="K573" s="48"/>
      <c r="L573" s="48"/>
      <c r="M573" s="48"/>
      <c r="N573" s="48"/>
      <c r="O573" s="48"/>
      <c r="P573" s="48"/>
      <c r="Q573" s="48"/>
      <c r="R573"/>
      <c r="S573"/>
      <c r="T573"/>
      <c r="U573"/>
      <c r="V573"/>
    </row>
    <row r="574" spans="1:22" s="9" customFormat="1" x14ac:dyDescent="0.2">
      <c r="A574" s="48"/>
      <c r="B574" s="48"/>
      <c r="C574" s="48"/>
      <c r="D574" s="48"/>
      <c r="E574" s="48"/>
      <c r="F574" s="48"/>
      <c r="G574" s="48"/>
      <c r="H574" s="48"/>
      <c r="I574" s="48"/>
      <c r="J574" s="48"/>
      <c r="K574" s="48"/>
      <c r="L574" s="48"/>
      <c r="M574" s="48"/>
      <c r="N574" s="48"/>
      <c r="O574" s="48"/>
      <c r="P574" s="48"/>
      <c r="Q574" s="48"/>
      <c r="R574"/>
      <c r="S574"/>
      <c r="T574"/>
      <c r="U574"/>
      <c r="V574"/>
    </row>
    <row r="575" spans="1:22" s="9" customFormat="1" x14ac:dyDescent="0.2">
      <c r="A575" s="48"/>
      <c r="B575" s="48"/>
      <c r="C575" s="48"/>
      <c r="D575" s="48"/>
      <c r="E575" s="48"/>
      <c r="F575" s="48"/>
      <c r="G575" s="48"/>
      <c r="H575" s="48"/>
      <c r="I575" s="48"/>
      <c r="J575" s="48"/>
      <c r="K575" s="48"/>
      <c r="L575" s="48"/>
      <c r="M575" s="48"/>
      <c r="N575" s="48"/>
      <c r="O575" s="48"/>
      <c r="P575" s="48"/>
      <c r="Q575" s="48"/>
      <c r="R575"/>
      <c r="S575"/>
      <c r="T575"/>
      <c r="U575"/>
      <c r="V575"/>
    </row>
    <row r="576" spans="1:22" s="9" customFormat="1" x14ac:dyDescent="0.2">
      <c r="A576" s="48"/>
      <c r="B576" s="48"/>
      <c r="C576" s="48"/>
      <c r="D576" s="48"/>
      <c r="E576" s="48"/>
      <c r="F576" s="48"/>
      <c r="G576" s="48"/>
      <c r="H576" s="48"/>
      <c r="I576" s="48"/>
      <c r="J576" s="48"/>
      <c r="K576" s="48"/>
      <c r="L576" s="48"/>
      <c r="M576" s="48"/>
      <c r="N576" s="48"/>
      <c r="O576" s="48"/>
      <c r="P576" s="48"/>
      <c r="Q576" s="48"/>
      <c r="R576"/>
      <c r="S576"/>
      <c r="T576"/>
      <c r="U576"/>
      <c r="V576"/>
    </row>
    <row r="577" spans="1:23" s="9" customFormat="1" x14ac:dyDescent="0.2">
      <c r="A577" s="48"/>
      <c r="B577" s="48"/>
      <c r="C577" s="48"/>
      <c r="D577" s="48"/>
      <c r="E577" s="48"/>
      <c r="F577" s="48"/>
      <c r="G577" s="48"/>
      <c r="H577" s="48"/>
      <c r="I577" s="48"/>
      <c r="J577" s="48"/>
      <c r="K577" s="48"/>
      <c r="L577" s="48"/>
      <c r="M577" s="48"/>
      <c r="N577" s="48"/>
      <c r="O577" s="48"/>
      <c r="P577" s="48"/>
      <c r="Q577" s="48"/>
      <c r="R577"/>
      <c r="S577"/>
      <c r="T577"/>
      <c r="U577"/>
      <c r="V577"/>
    </row>
    <row r="578" spans="1:23" s="9" customFormat="1" x14ac:dyDescent="0.2">
      <c r="A578" s="48"/>
      <c r="B578" s="48"/>
      <c r="C578" s="48"/>
      <c r="D578" s="48"/>
      <c r="E578" s="48"/>
      <c r="F578" s="48"/>
      <c r="G578" s="48"/>
      <c r="H578" s="48"/>
      <c r="I578" s="48"/>
      <c r="J578" s="48"/>
      <c r="K578" s="48"/>
      <c r="L578" s="48"/>
      <c r="M578" s="48"/>
      <c r="N578" s="48"/>
      <c r="O578" s="48"/>
      <c r="P578" s="48"/>
      <c r="Q578" s="48"/>
      <c r="R578"/>
      <c r="S578"/>
      <c r="T578"/>
      <c r="U578"/>
      <c r="V578"/>
    </row>
    <row r="579" spans="1:23" s="9" customFormat="1" x14ac:dyDescent="0.2">
      <c r="A579" s="48"/>
      <c r="B579" s="48"/>
      <c r="C579" s="48"/>
      <c r="D579" s="48"/>
      <c r="E579" s="48"/>
      <c r="F579" s="48"/>
      <c r="G579" s="48"/>
      <c r="H579" s="48"/>
      <c r="I579" s="48"/>
      <c r="J579" s="48"/>
      <c r="K579" s="48"/>
      <c r="L579" s="48"/>
      <c r="M579" s="48"/>
      <c r="N579" s="48"/>
      <c r="O579" s="48"/>
      <c r="P579" s="48"/>
      <c r="Q579" s="48"/>
      <c r="R579"/>
      <c r="S579"/>
      <c r="T579"/>
      <c r="U579"/>
      <c r="V579"/>
    </row>
    <row r="580" spans="1:23" s="9" customFormat="1" x14ac:dyDescent="0.2">
      <c r="A580" s="48"/>
      <c r="B580" s="48"/>
      <c r="C580" s="48"/>
      <c r="D580" s="48"/>
      <c r="E580" s="48"/>
      <c r="F580" s="48"/>
      <c r="G580" s="48"/>
      <c r="H580" s="48"/>
      <c r="I580" s="48"/>
      <c r="J580" s="48"/>
      <c r="K580" s="48"/>
      <c r="L580" s="48"/>
      <c r="M580" s="48"/>
      <c r="N580" s="48"/>
      <c r="O580" s="48"/>
      <c r="P580" s="48"/>
      <c r="Q580" s="48"/>
      <c r="R580"/>
      <c r="S580"/>
      <c r="T580"/>
      <c r="U580"/>
      <c r="V580"/>
    </row>
    <row r="581" spans="1:23" s="9" customFormat="1" x14ac:dyDescent="0.2">
      <c r="A581" s="48"/>
      <c r="B581" s="48"/>
      <c r="C581" s="48"/>
      <c r="D581" s="48"/>
      <c r="E581" s="48"/>
      <c r="F581" s="48"/>
      <c r="G581" s="48"/>
      <c r="H581" s="48"/>
      <c r="I581" s="48"/>
      <c r="J581" s="48"/>
      <c r="K581" s="48"/>
      <c r="L581" s="48"/>
      <c r="M581" s="48"/>
      <c r="N581" s="48"/>
      <c r="O581" s="48"/>
      <c r="P581" s="48"/>
      <c r="Q581" s="48"/>
      <c r="R581"/>
      <c r="S581"/>
      <c r="T581"/>
      <c r="U581"/>
      <c r="V581"/>
    </row>
    <row r="582" spans="1:23" s="9" customFormat="1" x14ac:dyDescent="0.2">
      <c r="A582" s="48"/>
      <c r="B582" s="48"/>
      <c r="C582" s="48"/>
      <c r="D582" s="48"/>
      <c r="E582" s="48"/>
      <c r="F582" s="48"/>
      <c r="G582" s="48"/>
      <c r="H582" s="48"/>
      <c r="I582" s="48"/>
      <c r="J582" s="48"/>
      <c r="K582" s="48"/>
      <c r="L582" s="48"/>
      <c r="M582" s="48"/>
      <c r="N582" s="48"/>
      <c r="O582" s="48"/>
      <c r="P582" s="48"/>
      <c r="Q582" s="48"/>
      <c r="R582"/>
      <c r="S582"/>
      <c r="T582"/>
      <c r="U582"/>
      <c r="V582"/>
    </row>
    <row r="583" spans="1:23" s="9" customFormat="1" x14ac:dyDescent="0.2">
      <c r="A583" s="48"/>
      <c r="B583" s="48"/>
      <c r="C583" s="48"/>
      <c r="D583" s="48"/>
      <c r="E583" s="48"/>
      <c r="F583" s="48"/>
      <c r="G583" s="48"/>
      <c r="H583" s="48"/>
      <c r="I583" s="48"/>
      <c r="J583" s="48"/>
      <c r="K583" s="48"/>
      <c r="L583" s="48"/>
      <c r="M583" s="48"/>
      <c r="N583" s="48"/>
      <c r="O583" s="48"/>
      <c r="P583" s="48"/>
      <c r="Q583" s="48"/>
      <c r="R583"/>
      <c r="S583"/>
      <c r="T583"/>
      <c r="U583"/>
      <c r="V583"/>
    </row>
    <row r="584" spans="1:23" s="9" customFormat="1" x14ac:dyDescent="0.2">
      <c r="A584" s="48"/>
      <c r="B584" s="48"/>
      <c r="C584" s="48"/>
      <c r="D584" s="48"/>
      <c r="E584" s="48"/>
      <c r="F584" s="48"/>
      <c r="G584" s="48"/>
      <c r="H584" s="48"/>
      <c r="I584" s="48"/>
      <c r="J584" s="48"/>
      <c r="K584" s="48"/>
      <c r="L584" s="48"/>
      <c r="M584" s="48"/>
      <c r="N584" s="48"/>
      <c r="O584" s="48"/>
      <c r="P584" s="48"/>
      <c r="Q584" s="48"/>
      <c r="R584"/>
      <c r="S584"/>
      <c r="T584"/>
      <c r="U584"/>
      <c r="V584"/>
    </row>
    <row r="585" spans="1:23" s="9" customFormat="1" x14ac:dyDescent="0.2">
      <c r="A585" s="48"/>
      <c r="B585" s="48"/>
      <c r="C585" s="48"/>
      <c r="D585" s="48"/>
      <c r="E585" s="48"/>
      <c r="F585" s="48"/>
      <c r="G585" s="48"/>
      <c r="H585" s="48"/>
      <c r="I585" s="48"/>
      <c r="J585" s="48"/>
      <c r="K585" s="48"/>
      <c r="L585" s="48"/>
      <c r="M585" s="48"/>
      <c r="N585" s="48"/>
      <c r="O585" s="48"/>
      <c r="P585" s="48"/>
      <c r="Q585" s="48"/>
      <c r="R585"/>
      <c r="S585"/>
      <c r="T585"/>
      <c r="U585"/>
      <c r="V585"/>
    </row>
    <row r="586" spans="1:23" s="9" customFormat="1" x14ac:dyDescent="0.2">
      <c r="A586" s="48"/>
      <c r="B586" s="48"/>
      <c r="C586" s="48"/>
      <c r="D586" s="48"/>
      <c r="E586" s="48"/>
      <c r="F586" s="48"/>
      <c r="G586" s="48"/>
      <c r="H586" s="48"/>
      <c r="I586" s="48"/>
      <c r="J586" s="48"/>
      <c r="K586" s="48"/>
      <c r="L586" s="48"/>
      <c r="M586" s="48"/>
      <c r="N586" s="48"/>
      <c r="O586" s="48"/>
      <c r="P586" s="48"/>
      <c r="Q586" s="48"/>
      <c r="R586"/>
      <c r="S586"/>
      <c r="T586"/>
      <c r="U586"/>
      <c r="V586"/>
    </row>
    <row r="587" spans="1:23" s="9" customFormat="1" x14ac:dyDescent="0.2">
      <c r="A587" s="48"/>
      <c r="B587" s="48"/>
      <c r="C587" s="48"/>
      <c r="D587" s="48"/>
      <c r="E587" s="48"/>
      <c r="F587" s="48"/>
      <c r="G587" s="48"/>
      <c r="H587" s="48"/>
      <c r="I587" s="48"/>
      <c r="J587" s="48"/>
      <c r="K587" s="48"/>
      <c r="L587" s="48"/>
      <c r="M587" s="48"/>
      <c r="N587" s="48"/>
      <c r="O587" s="48"/>
      <c r="P587" s="48"/>
      <c r="Q587" s="48"/>
      <c r="R587"/>
      <c r="S587"/>
      <c r="T587"/>
      <c r="U587"/>
      <c r="V587"/>
    </row>
    <row r="588" spans="1:23" s="9" customFormat="1" x14ac:dyDescent="0.2">
      <c r="A588" s="48"/>
      <c r="B588" s="48"/>
      <c r="C588" s="48"/>
      <c r="D588" s="48"/>
      <c r="E588" s="48"/>
      <c r="F588" s="48"/>
      <c r="G588" s="48"/>
      <c r="H588" s="48"/>
      <c r="I588" s="48"/>
      <c r="J588" s="48"/>
      <c r="K588" s="48"/>
      <c r="L588" s="48"/>
      <c r="M588" s="48"/>
      <c r="N588" s="48"/>
      <c r="O588" s="48"/>
      <c r="P588" s="48"/>
      <c r="Q588" s="48"/>
      <c r="R588"/>
      <c r="S588"/>
      <c r="T588"/>
      <c r="U588"/>
      <c r="V588"/>
    </row>
    <row r="589" spans="1:23" s="9" customFormat="1" x14ac:dyDescent="0.2">
      <c r="A589" s="48"/>
      <c r="B589" s="48"/>
      <c r="C589" s="48"/>
      <c r="D589" s="48"/>
      <c r="E589" s="48"/>
      <c r="F589" s="48"/>
      <c r="G589" s="48"/>
      <c r="H589" s="48"/>
      <c r="I589" s="48"/>
      <c r="J589" s="48"/>
      <c r="K589" s="48"/>
      <c r="L589" s="48"/>
      <c r="M589" s="48"/>
      <c r="N589" s="48"/>
      <c r="O589" s="48"/>
      <c r="P589" s="48"/>
      <c r="Q589" s="48"/>
      <c r="R589"/>
      <c r="S589"/>
      <c r="T589"/>
      <c r="U589"/>
      <c r="V589"/>
      <c r="W589" s="10"/>
    </row>
    <row r="590" spans="1:23" s="9" customFormat="1" x14ac:dyDescent="0.2">
      <c r="A590" s="48"/>
      <c r="B590" s="48"/>
      <c r="C590" s="48"/>
      <c r="D590" s="48"/>
      <c r="E590" s="48"/>
      <c r="F590" s="48"/>
      <c r="G590" s="48"/>
      <c r="H590" s="48"/>
      <c r="I590" s="48"/>
      <c r="J590" s="48"/>
      <c r="K590" s="48"/>
      <c r="L590" s="48"/>
      <c r="M590" s="48"/>
      <c r="N590" s="48"/>
      <c r="O590" s="48"/>
      <c r="P590" s="48"/>
      <c r="Q590" s="48"/>
      <c r="R590"/>
      <c r="S590"/>
      <c r="T590"/>
      <c r="U590"/>
      <c r="V590"/>
      <c r="W590" s="10"/>
    </row>
    <row r="591" spans="1:23" s="194" customFormat="1" x14ac:dyDescent="0.2">
      <c r="A591" s="48"/>
      <c r="B591" s="48"/>
      <c r="C591" s="48"/>
      <c r="D591" s="48"/>
      <c r="E591" s="48"/>
      <c r="F591" s="48"/>
      <c r="G591" s="48"/>
      <c r="H591" s="48"/>
      <c r="I591" s="48"/>
      <c r="J591" s="48"/>
      <c r="K591" s="48"/>
      <c r="L591" s="48"/>
      <c r="M591" s="48"/>
      <c r="N591" s="48"/>
      <c r="O591" s="48"/>
      <c r="P591" s="48"/>
      <c r="Q591" s="48"/>
      <c r="R591"/>
      <c r="S591"/>
      <c r="T591"/>
      <c r="U591"/>
      <c r="V591"/>
    </row>
    <row r="592" spans="1:23" s="194" customFormat="1" x14ac:dyDescent="0.2">
      <c r="A592" s="48"/>
      <c r="B592" s="48"/>
      <c r="C592" s="48"/>
      <c r="D592" s="48"/>
      <c r="E592" s="48"/>
      <c r="F592" s="48"/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/>
      <c r="S592"/>
      <c r="T592"/>
      <c r="U592"/>
      <c r="V592"/>
    </row>
    <row r="593" spans="1:22" s="194" customFormat="1" x14ac:dyDescent="0.2">
      <c r="A593" s="48"/>
      <c r="B593" s="48"/>
      <c r="C593" s="48"/>
      <c r="D593" s="48"/>
      <c r="E593" s="48"/>
      <c r="F593" s="48"/>
      <c r="G593" s="48"/>
      <c r="H593" s="48"/>
      <c r="I593" s="48"/>
      <c r="J593" s="48"/>
      <c r="K593" s="48"/>
      <c r="L593" s="48"/>
      <c r="M593" s="48"/>
      <c r="N593" s="48"/>
      <c r="O593" s="48"/>
      <c r="P593" s="48"/>
      <c r="Q593" s="48"/>
      <c r="R593"/>
      <c r="S593"/>
      <c r="T593"/>
      <c r="U593"/>
      <c r="V593"/>
    </row>
    <row r="594" spans="1:22" s="194" customFormat="1" x14ac:dyDescent="0.2">
      <c r="A594" s="48"/>
      <c r="B594" s="48"/>
      <c r="C594" s="48"/>
      <c r="D594" s="48"/>
      <c r="E594" s="48"/>
      <c r="F594" s="48"/>
      <c r="G594" s="48"/>
      <c r="H594" s="48"/>
      <c r="I594" s="48"/>
      <c r="J594" s="48"/>
      <c r="K594" s="48"/>
      <c r="L594" s="48"/>
      <c r="M594" s="48"/>
      <c r="N594" s="48"/>
      <c r="O594" s="48"/>
      <c r="P594" s="48"/>
      <c r="Q594" s="48"/>
      <c r="R594"/>
      <c r="S594"/>
      <c r="T594"/>
      <c r="U594"/>
      <c r="V594"/>
    </row>
    <row r="595" spans="1:22" s="194" customFormat="1" x14ac:dyDescent="0.2">
      <c r="A595" s="48"/>
      <c r="B595" s="48"/>
      <c r="C595" s="48"/>
      <c r="D595" s="48"/>
      <c r="E595" s="48"/>
      <c r="F595" s="48"/>
      <c r="G595" s="48"/>
      <c r="H595" s="48"/>
      <c r="I595" s="48"/>
      <c r="J595" s="48"/>
      <c r="K595" s="48"/>
      <c r="L595" s="48"/>
      <c r="M595" s="48"/>
      <c r="N595" s="48"/>
      <c r="O595" s="48"/>
      <c r="P595" s="48"/>
      <c r="Q595" s="48"/>
      <c r="R595"/>
      <c r="S595"/>
      <c r="T595"/>
      <c r="U595"/>
      <c r="V595"/>
    </row>
    <row r="596" spans="1:22" s="194" customFormat="1" x14ac:dyDescent="0.2">
      <c r="A596" s="48"/>
      <c r="B596" s="48"/>
      <c r="C596" s="48"/>
      <c r="D596" s="48"/>
      <c r="E596" s="48"/>
      <c r="F596" s="48"/>
      <c r="G596" s="48"/>
      <c r="H596" s="48"/>
      <c r="I596" s="48"/>
      <c r="J596" s="48"/>
      <c r="K596" s="48"/>
      <c r="L596" s="48"/>
      <c r="M596" s="48"/>
      <c r="N596" s="48"/>
      <c r="O596" s="48"/>
      <c r="P596" s="48"/>
      <c r="Q596" s="48"/>
      <c r="R596"/>
      <c r="S596"/>
      <c r="T596"/>
      <c r="U596"/>
      <c r="V596"/>
    </row>
    <row r="597" spans="1:22" s="193" customFormat="1" x14ac:dyDescent="0.2">
      <c r="A597" s="48"/>
      <c r="B597" s="48"/>
      <c r="C597" s="48"/>
      <c r="D597" s="48"/>
      <c r="E597" s="48"/>
      <c r="F597" s="48"/>
      <c r="G597" s="48"/>
      <c r="H597" s="48"/>
      <c r="I597" s="48"/>
      <c r="J597" s="48"/>
      <c r="K597" s="48"/>
      <c r="L597" s="48"/>
      <c r="M597" s="48"/>
      <c r="N597" s="48"/>
      <c r="O597" s="48"/>
      <c r="P597" s="48"/>
      <c r="Q597" s="48"/>
      <c r="R597"/>
      <c r="S597"/>
      <c r="T597"/>
      <c r="U597"/>
      <c r="V597"/>
    </row>
    <row r="598" spans="1:22" s="193" customFormat="1" x14ac:dyDescent="0.2">
      <c r="A598" s="48"/>
      <c r="B598" s="48"/>
      <c r="C598" s="48"/>
      <c r="D598" s="48"/>
      <c r="E598" s="48"/>
      <c r="F598" s="48"/>
      <c r="G598" s="48"/>
      <c r="H598" s="48"/>
      <c r="I598" s="48"/>
      <c r="J598" s="48"/>
      <c r="K598" s="48"/>
      <c r="L598" s="48"/>
      <c r="M598" s="48"/>
      <c r="N598" s="48"/>
      <c r="O598" s="48"/>
      <c r="P598" s="48"/>
      <c r="Q598" s="48"/>
      <c r="R598"/>
      <c r="S598"/>
      <c r="T598"/>
      <c r="U598"/>
      <c r="V598"/>
    </row>
    <row r="599" spans="1:22" s="193" customFormat="1" x14ac:dyDescent="0.2">
      <c r="A599" s="48"/>
      <c r="B599" s="48"/>
      <c r="C599" s="48"/>
      <c r="D599" s="48"/>
      <c r="E599" s="48"/>
      <c r="F599" s="48"/>
      <c r="G599" s="48"/>
      <c r="H599" s="48"/>
      <c r="I599" s="48"/>
      <c r="J599" s="48"/>
      <c r="K599" s="48"/>
      <c r="L599" s="48"/>
      <c r="M599" s="48"/>
      <c r="N599" s="48"/>
      <c r="O599" s="48"/>
      <c r="P599" s="48"/>
      <c r="Q599" s="48"/>
      <c r="R599"/>
      <c r="S599"/>
      <c r="T599"/>
      <c r="U599"/>
      <c r="V599"/>
    </row>
    <row r="600" spans="1:22" s="193" customFormat="1" x14ac:dyDescent="0.2">
      <c r="A600" s="48"/>
      <c r="B600" s="48"/>
      <c r="C600" s="48"/>
      <c r="D600" s="48"/>
      <c r="E600" s="48"/>
      <c r="F600" s="48"/>
      <c r="G600" s="48"/>
      <c r="H600" s="48"/>
      <c r="I600" s="48"/>
      <c r="J600" s="48"/>
      <c r="K600" s="48"/>
      <c r="L600" s="48"/>
      <c r="M600" s="48"/>
      <c r="N600" s="48"/>
      <c r="O600" s="48"/>
      <c r="P600" s="48"/>
      <c r="Q600" s="48"/>
      <c r="R600"/>
      <c r="S600"/>
      <c r="T600"/>
      <c r="U600"/>
      <c r="V600"/>
    </row>
    <row r="601" spans="1:22" s="193" customFormat="1" x14ac:dyDescent="0.2">
      <c r="A601" s="48"/>
      <c r="B601" s="48"/>
      <c r="C601" s="48"/>
      <c r="D601" s="48"/>
      <c r="E601" s="48"/>
      <c r="F601" s="48"/>
      <c r="G601" s="48"/>
      <c r="H601" s="48"/>
      <c r="I601" s="48"/>
      <c r="J601" s="48"/>
      <c r="K601" s="48"/>
      <c r="L601" s="48"/>
      <c r="M601" s="48"/>
      <c r="N601" s="48"/>
      <c r="O601" s="48"/>
      <c r="P601" s="48"/>
      <c r="Q601" s="48"/>
      <c r="R601"/>
      <c r="S601"/>
      <c r="T601"/>
      <c r="U601"/>
      <c r="V601"/>
    </row>
    <row r="602" spans="1:22" s="193" customFormat="1" x14ac:dyDescent="0.2">
      <c r="A602" s="48"/>
      <c r="B602" s="48"/>
      <c r="C602" s="48"/>
      <c r="D602" s="48"/>
      <c r="E602" s="48"/>
      <c r="F602" s="48"/>
      <c r="G602" s="48"/>
      <c r="H602" s="48"/>
      <c r="I602" s="48"/>
      <c r="J602" s="48"/>
      <c r="K602" s="48"/>
      <c r="L602" s="48"/>
      <c r="M602" s="48"/>
      <c r="N602" s="48"/>
      <c r="O602" s="48"/>
      <c r="P602" s="48"/>
      <c r="Q602" s="48"/>
      <c r="R602"/>
      <c r="S602"/>
      <c r="T602"/>
      <c r="U602"/>
      <c r="V602"/>
    </row>
    <row r="603" spans="1:22" s="193" customFormat="1" x14ac:dyDescent="0.2">
      <c r="A603" s="48"/>
      <c r="B603" s="48"/>
      <c r="C603" s="48"/>
      <c r="D603" s="48"/>
      <c r="E603" s="48"/>
      <c r="F603" s="48"/>
      <c r="G603" s="48"/>
      <c r="H603" s="48"/>
      <c r="I603" s="48"/>
      <c r="J603" s="48"/>
      <c r="K603" s="48"/>
      <c r="L603" s="48"/>
      <c r="M603" s="48"/>
      <c r="N603" s="48"/>
      <c r="O603" s="48"/>
      <c r="P603" s="48"/>
      <c r="Q603" s="48"/>
      <c r="R603"/>
      <c r="S603"/>
      <c r="T603"/>
      <c r="U603"/>
      <c r="V603"/>
    </row>
    <row r="604" spans="1:22" s="193" customFormat="1" x14ac:dyDescent="0.2">
      <c r="A604" s="48"/>
      <c r="B604" s="48"/>
      <c r="C604" s="48"/>
      <c r="D604" s="48"/>
      <c r="E604" s="48"/>
      <c r="F604" s="48"/>
      <c r="G604" s="48"/>
      <c r="H604" s="48"/>
      <c r="I604" s="48"/>
      <c r="J604" s="48"/>
      <c r="K604" s="48"/>
      <c r="L604" s="48"/>
      <c r="M604" s="48"/>
      <c r="N604" s="48"/>
      <c r="O604" s="48"/>
      <c r="P604" s="48"/>
      <c r="Q604" s="48"/>
      <c r="R604"/>
      <c r="S604"/>
      <c r="T604"/>
      <c r="U604"/>
      <c r="V604"/>
    </row>
    <row r="605" spans="1:22" s="193" customFormat="1" x14ac:dyDescent="0.2">
      <c r="A605" s="48"/>
      <c r="B605" s="48"/>
      <c r="C605" s="48"/>
      <c r="D605" s="48"/>
      <c r="E605" s="48"/>
      <c r="F605" s="48"/>
      <c r="G605" s="48"/>
      <c r="H605" s="48"/>
      <c r="I605" s="48"/>
      <c r="J605" s="48"/>
      <c r="K605" s="48"/>
      <c r="L605" s="48"/>
      <c r="M605" s="48"/>
      <c r="N605" s="48"/>
      <c r="O605" s="48"/>
      <c r="P605" s="48"/>
      <c r="Q605" s="48"/>
      <c r="R605"/>
      <c r="S605"/>
      <c r="T605"/>
      <c r="U605"/>
      <c r="V605"/>
    </row>
    <row r="606" spans="1:22" s="193" customFormat="1" x14ac:dyDescent="0.2">
      <c r="A606" s="48"/>
      <c r="B606" s="48"/>
      <c r="C606" s="48"/>
      <c r="D606" s="48"/>
      <c r="E606" s="48"/>
      <c r="F606" s="48"/>
      <c r="G606" s="48"/>
      <c r="H606" s="48"/>
      <c r="I606" s="48"/>
      <c r="J606" s="48"/>
      <c r="K606" s="48"/>
      <c r="L606" s="48"/>
      <c r="M606" s="48"/>
      <c r="N606" s="48"/>
      <c r="O606" s="48"/>
      <c r="P606" s="48"/>
      <c r="Q606" s="48"/>
      <c r="R606"/>
      <c r="S606"/>
      <c r="T606"/>
      <c r="U606"/>
      <c r="V606"/>
    </row>
    <row r="607" spans="1:22" s="193" customFormat="1" x14ac:dyDescent="0.2">
      <c r="A607" s="48"/>
      <c r="B607" s="48"/>
      <c r="C607" s="48"/>
      <c r="D607" s="48"/>
      <c r="E607" s="48"/>
      <c r="F607" s="48"/>
      <c r="G607" s="48"/>
      <c r="H607" s="48"/>
      <c r="I607" s="48"/>
      <c r="J607" s="48"/>
      <c r="K607" s="48"/>
      <c r="L607" s="48"/>
      <c r="M607" s="48"/>
      <c r="N607" s="48"/>
      <c r="O607" s="48"/>
      <c r="P607" s="48"/>
      <c r="Q607" s="48"/>
      <c r="R607"/>
      <c r="S607"/>
      <c r="T607"/>
      <c r="U607"/>
      <c r="V607"/>
    </row>
    <row r="608" spans="1:22" s="193" customFormat="1" x14ac:dyDescent="0.2">
      <c r="A608" s="48"/>
      <c r="B608" s="48"/>
      <c r="C608" s="48"/>
      <c r="D608" s="48"/>
      <c r="E608" s="48"/>
      <c r="F608" s="48"/>
      <c r="G608" s="48"/>
      <c r="H608" s="48"/>
      <c r="I608" s="48"/>
      <c r="J608" s="48"/>
      <c r="K608" s="48"/>
      <c r="L608" s="48"/>
      <c r="M608" s="48"/>
      <c r="N608" s="48"/>
      <c r="O608" s="48"/>
      <c r="P608" s="48"/>
      <c r="Q608" s="48"/>
      <c r="R608"/>
      <c r="S608"/>
      <c r="T608"/>
      <c r="U608"/>
      <c r="V608"/>
    </row>
    <row r="609" spans="1:92" s="193" customFormat="1" x14ac:dyDescent="0.2">
      <c r="A609" s="48"/>
      <c r="B609" s="48"/>
      <c r="C609" s="48"/>
      <c r="D609" s="48"/>
      <c r="E609" s="48"/>
      <c r="F609" s="48"/>
      <c r="G609" s="48"/>
      <c r="H609" s="48"/>
      <c r="I609" s="48"/>
      <c r="J609" s="48"/>
      <c r="K609" s="48"/>
      <c r="L609" s="48"/>
      <c r="M609" s="48"/>
      <c r="N609" s="48"/>
      <c r="O609" s="48"/>
      <c r="P609" s="48"/>
      <c r="Q609" s="48"/>
      <c r="R609"/>
      <c r="S609"/>
      <c r="T609"/>
      <c r="U609"/>
      <c r="V609"/>
    </row>
    <row r="610" spans="1:92" s="193" customFormat="1" x14ac:dyDescent="0.2">
      <c r="A610" s="48"/>
      <c r="B610" s="48"/>
      <c r="C610" s="48"/>
      <c r="D610" s="48"/>
      <c r="E610" s="48"/>
      <c r="F610" s="48"/>
      <c r="G610" s="48"/>
      <c r="H610" s="48"/>
      <c r="I610" s="48"/>
      <c r="J610" s="48"/>
      <c r="K610" s="48"/>
      <c r="L610" s="48"/>
      <c r="M610" s="48"/>
      <c r="N610" s="48"/>
      <c r="O610" s="48"/>
      <c r="P610" s="48"/>
      <c r="Q610" s="48"/>
      <c r="R610"/>
      <c r="S610"/>
      <c r="T610"/>
      <c r="U610"/>
      <c r="V610"/>
    </row>
    <row r="611" spans="1:92" s="193" customFormat="1" x14ac:dyDescent="0.2">
      <c r="A611" s="48"/>
      <c r="B611" s="48"/>
      <c r="C611" s="48"/>
      <c r="D611" s="48"/>
      <c r="E611" s="48"/>
      <c r="F611" s="48"/>
      <c r="G611" s="48"/>
      <c r="H611" s="48"/>
      <c r="I611" s="48"/>
      <c r="J611" s="48"/>
      <c r="K611" s="48"/>
      <c r="L611" s="48"/>
      <c r="M611" s="48"/>
      <c r="N611" s="48"/>
      <c r="O611" s="48"/>
      <c r="P611" s="48"/>
      <c r="Q611" s="48"/>
      <c r="R611"/>
      <c r="S611"/>
      <c r="T611"/>
      <c r="U611"/>
      <c r="V611"/>
    </row>
    <row r="612" spans="1:92" s="193" customFormat="1" x14ac:dyDescent="0.2">
      <c r="A612" s="48"/>
      <c r="B612" s="48"/>
      <c r="C612" s="48"/>
      <c r="D612" s="48"/>
      <c r="E612" s="48"/>
      <c r="F612" s="48"/>
      <c r="G612" s="48"/>
      <c r="H612" s="48"/>
      <c r="I612" s="48"/>
      <c r="J612" s="48"/>
      <c r="K612" s="48"/>
      <c r="L612" s="48"/>
      <c r="M612" s="48"/>
      <c r="N612" s="48"/>
      <c r="O612" s="48"/>
      <c r="P612" s="48"/>
      <c r="Q612" s="48"/>
      <c r="R612"/>
      <c r="S612"/>
      <c r="T612"/>
      <c r="U612"/>
      <c r="V612"/>
    </row>
    <row r="613" spans="1:92" s="193" customFormat="1" x14ac:dyDescent="0.2">
      <c r="A613" s="48"/>
      <c r="B613" s="48"/>
      <c r="C613" s="48"/>
      <c r="D613" s="48"/>
      <c r="E613" s="48"/>
      <c r="F613" s="48"/>
      <c r="G613" s="48"/>
      <c r="H613" s="48"/>
      <c r="I613" s="48"/>
      <c r="J613" s="48"/>
      <c r="K613" s="48"/>
      <c r="L613" s="48"/>
      <c r="M613" s="48"/>
      <c r="N613" s="48"/>
      <c r="O613" s="48"/>
      <c r="P613" s="48"/>
      <c r="Q613" s="48"/>
      <c r="R613"/>
      <c r="S613"/>
      <c r="T613"/>
      <c r="U613"/>
      <c r="V613"/>
    </row>
    <row r="614" spans="1:92" s="193" customFormat="1" x14ac:dyDescent="0.2">
      <c r="A614" s="48"/>
      <c r="B614" s="48"/>
      <c r="C614" s="48"/>
      <c r="D614" s="48"/>
      <c r="E614" s="48"/>
      <c r="F614" s="48"/>
      <c r="G614" s="48"/>
      <c r="H614" s="48"/>
      <c r="I614" s="48"/>
      <c r="J614" s="48"/>
      <c r="K614" s="48"/>
      <c r="L614" s="48"/>
      <c r="M614" s="48"/>
      <c r="N614" s="48"/>
      <c r="O614" s="48"/>
      <c r="P614" s="48"/>
      <c r="Q614" s="48"/>
      <c r="R614"/>
      <c r="S614"/>
      <c r="T614"/>
      <c r="U614"/>
      <c r="V614"/>
    </row>
    <row r="615" spans="1:92" s="193" customFormat="1" x14ac:dyDescent="0.2">
      <c r="A615" s="48"/>
      <c r="B615" s="48"/>
      <c r="C615" s="48"/>
      <c r="D615" s="48"/>
      <c r="E615" s="48"/>
      <c r="F615" s="48"/>
      <c r="G615" s="48"/>
      <c r="H615" s="48"/>
      <c r="I615" s="48"/>
      <c r="J615" s="48"/>
      <c r="K615" s="48"/>
      <c r="L615" s="48"/>
      <c r="M615" s="48"/>
      <c r="N615" s="48"/>
      <c r="O615" s="48"/>
      <c r="P615" s="48"/>
      <c r="Q615" s="48"/>
      <c r="R615"/>
      <c r="S615"/>
      <c r="T615"/>
      <c r="U615"/>
      <c r="V615"/>
    </row>
    <row r="616" spans="1:92" s="193" customFormat="1" x14ac:dyDescent="0.2">
      <c r="A616" s="48"/>
      <c r="B616" s="48"/>
      <c r="C616" s="48"/>
      <c r="D616" s="48"/>
      <c r="E616" s="48"/>
      <c r="F616" s="48"/>
      <c r="G616" s="48"/>
      <c r="H616" s="48"/>
      <c r="I616" s="48"/>
      <c r="J616" s="48"/>
      <c r="K616" s="48"/>
      <c r="L616" s="48"/>
      <c r="M616" s="48"/>
      <c r="N616" s="48"/>
      <c r="O616" s="48"/>
      <c r="P616" s="48"/>
      <c r="Q616" s="48"/>
      <c r="R616"/>
      <c r="S616"/>
      <c r="T616"/>
      <c r="U616"/>
      <c r="V616"/>
    </row>
    <row r="617" spans="1:92" s="193" customFormat="1" x14ac:dyDescent="0.2">
      <c r="A617" s="48"/>
      <c r="B617" s="48"/>
      <c r="C617" s="48"/>
      <c r="D617" s="48"/>
      <c r="E617" s="48"/>
      <c r="F617" s="48"/>
      <c r="G617" s="48"/>
      <c r="H617" s="48"/>
      <c r="I617" s="48"/>
      <c r="J617" s="48"/>
      <c r="K617" s="48"/>
      <c r="L617" s="48"/>
      <c r="M617" s="48"/>
      <c r="N617" s="48"/>
      <c r="O617" s="48"/>
      <c r="P617" s="48"/>
      <c r="Q617" s="48"/>
      <c r="R617"/>
      <c r="S617"/>
      <c r="T617"/>
      <c r="U617"/>
      <c r="V617"/>
    </row>
    <row r="618" spans="1:92" s="193" customFormat="1" x14ac:dyDescent="0.2">
      <c r="A618" s="48"/>
      <c r="B618" s="48"/>
      <c r="C618" s="48"/>
      <c r="D618" s="48"/>
      <c r="E618" s="48"/>
      <c r="F618" s="48"/>
      <c r="G618" s="48"/>
      <c r="H618" s="48"/>
      <c r="I618" s="48"/>
      <c r="J618" s="48"/>
      <c r="K618" s="48"/>
      <c r="L618" s="48"/>
      <c r="M618" s="48"/>
      <c r="N618" s="48"/>
      <c r="O618" s="48"/>
      <c r="P618" s="48"/>
      <c r="Q618" s="48"/>
      <c r="R618"/>
      <c r="S618"/>
      <c r="T618"/>
      <c r="U618"/>
      <c r="V618"/>
    </row>
    <row r="619" spans="1:92" s="193" customFormat="1" x14ac:dyDescent="0.2">
      <c r="A619" s="48"/>
      <c r="B619" s="48"/>
      <c r="C619" s="48"/>
      <c r="D619" s="48"/>
      <c r="E619" s="48"/>
      <c r="F619" s="48"/>
      <c r="G619" s="48"/>
      <c r="H619" s="48"/>
      <c r="I619" s="48"/>
      <c r="J619" s="48"/>
      <c r="K619" s="48"/>
      <c r="L619" s="48"/>
      <c r="M619" s="48"/>
      <c r="N619" s="48"/>
      <c r="O619" s="48"/>
      <c r="P619" s="48"/>
      <c r="Q619" s="48"/>
      <c r="R619"/>
      <c r="S619"/>
      <c r="T619"/>
      <c r="U619"/>
      <c r="V619"/>
    </row>
    <row r="620" spans="1:92" s="193" customFormat="1" x14ac:dyDescent="0.2">
      <c r="A620" s="48"/>
      <c r="B620" s="48"/>
      <c r="C620" s="48"/>
      <c r="D620" s="48"/>
      <c r="E620" s="48"/>
      <c r="F620" s="48"/>
      <c r="G620" s="48"/>
      <c r="H620" s="48"/>
      <c r="I620" s="48"/>
      <c r="J620" s="48"/>
      <c r="K620" s="48"/>
      <c r="L620" s="48"/>
      <c r="M620" s="48"/>
      <c r="N620" s="48"/>
      <c r="O620" s="48"/>
      <c r="P620" s="48"/>
      <c r="Q620" s="48"/>
      <c r="R620"/>
      <c r="S620"/>
      <c r="T620"/>
      <c r="U620"/>
      <c r="V620"/>
    </row>
    <row r="621" spans="1:92" s="193" customFormat="1" x14ac:dyDescent="0.2">
      <c r="A621" s="48"/>
      <c r="B621" s="48"/>
      <c r="C621" s="48"/>
      <c r="D621" s="48"/>
      <c r="E621" s="48"/>
      <c r="F621" s="48"/>
      <c r="G621" s="48"/>
      <c r="H621" s="48"/>
      <c r="I621" s="48"/>
      <c r="J621" s="48"/>
      <c r="K621" s="48"/>
      <c r="L621" s="48"/>
      <c r="M621" s="48"/>
      <c r="N621" s="48"/>
      <c r="O621" s="48"/>
      <c r="P621" s="48"/>
      <c r="Q621" s="48"/>
      <c r="R621"/>
      <c r="S621"/>
      <c r="T621"/>
      <c r="U621"/>
      <c r="V621"/>
    </row>
    <row r="622" spans="1:92" s="193" customFormat="1" x14ac:dyDescent="0.2">
      <c r="A622" s="48"/>
      <c r="B622" s="48"/>
      <c r="C622" s="48"/>
      <c r="D622" s="48"/>
      <c r="E622" s="48"/>
      <c r="F622" s="48"/>
      <c r="G622" s="48"/>
      <c r="H622" s="48"/>
      <c r="I622" s="48"/>
      <c r="J622" s="48"/>
      <c r="K622" s="48"/>
      <c r="L622" s="48"/>
      <c r="M622" s="48"/>
      <c r="N622" s="48"/>
      <c r="O622" s="48"/>
      <c r="P622" s="48"/>
      <c r="Q622" s="48"/>
      <c r="R622"/>
      <c r="S622"/>
      <c r="T622"/>
      <c r="U622"/>
      <c r="V622"/>
      <c r="W622" s="191"/>
      <c r="X622" s="191"/>
      <c r="Y622" s="191"/>
      <c r="Z622" s="191"/>
      <c r="AA622" s="191"/>
      <c r="AB622" s="191"/>
      <c r="AC622" s="191"/>
      <c r="AD622" s="191"/>
      <c r="AE622" s="191"/>
      <c r="AF622" s="191"/>
      <c r="AG622" s="191"/>
      <c r="AH622" s="191"/>
      <c r="AI622" s="191"/>
      <c r="AJ622" s="191"/>
      <c r="AK622" s="191"/>
      <c r="AL622" s="191"/>
      <c r="AM622" s="191"/>
      <c r="AN622" s="191"/>
      <c r="AO622" s="191"/>
      <c r="AP622" s="191"/>
      <c r="AQ622" s="191"/>
      <c r="AR622" s="191"/>
      <c r="AS622" s="191"/>
      <c r="AT622" s="191"/>
      <c r="AU622" s="191"/>
      <c r="AV622" s="191"/>
      <c r="AW622" s="191"/>
      <c r="AX622" s="191"/>
      <c r="AY622" s="191"/>
      <c r="AZ622" s="191"/>
      <c r="BA622" s="191"/>
      <c r="BB622" s="191"/>
      <c r="BC622" s="191"/>
      <c r="BD622" s="191"/>
      <c r="BE622" s="191"/>
      <c r="BF622" s="191"/>
      <c r="BG622" s="191"/>
      <c r="BH622" s="191"/>
      <c r="BI622" s="191"/>
      <c r="BJ622" s="191"/>
      <c r="BK622" s="191"/>
      <c r="BL622" s="191"/>
      <c r="BM622" s="191"/>
      <c r="BN622" s="191"/>
      <c r="BO622" s="191"/>
      <c r="BP622" s="191"/>
      <c r="BQ622" s="191"/>
      <c r="BR622" s="191"/>
      <c r="BS622" s="191"/>
      <c r="BT622" s="191"/>
      <c r="BU622" s="191"/>
      <c r="BV622" s="191"/>
      <c r="BW622" s="191"/>
      <c r="BX622" s="191"/>
      <c r="BY622" s="191"/>
      <c r="BZ622" s="191"/>
      <c r="CA622" s="191"/>
      <c r="CB622" s="191"/>
      <c r="CC622" s="191"/>
      <c r="CD622" s="191"/>
      <c r="CE622" s="191"/>
      <c r="CF622" s="191"/>
      <c r="CG622" s="191"/>
      <c r="CH622" s="191"/>
      <c r="CI622" s="191"/>
      <c r="CJ622" s="191"/>
      <c r="CK622" s="191"/>
      <c r="CL622" s="191"/>
      <c r="CM622" s="191"/>
      <c r="CN622" s="191"/>
    </row>
    <row r="623" spans="1:92" s="193" customFormat="1" x14ac:dyDescent="0.2">
      <c r="A623" s="48"/>
      <c r="B623" s="48"/>
      <c r="C623" s="48"/>
      <c r="D623" s="48"/>
      <c r="E623" s="48"/>
      <c r="F623" s="48"/>
      <c r="G623" s="48"/>
      <c r="H623" s="48"/>
      <c r="I623" s="48"/>
      <c r="J623" s="48"/>
      <c r="K623" s="48"/>
      <c r="L623" s="48"/>
      <c r="M623" s="48"/>
      <c r="N623" s="48"/>
      <c r="O623" s="48"/>
      <c r="P623" s="48"/>
      <c r="Q623" s="48"/>
      <c r="R623"/>
      <c r="S623"/>
      <c r="T623"/>
      <c r="U623"/>
      <c r="V623"/>
      <c r="W623" s="191"/>
      <c r="X623" s="191"/>
      <c r="Y623" s="191"/>
      <c r="Z623" s="191"/>
      <c r="AA623" s="191"/>
      <c r="AB623" s="191"/>
      <c r="AC623" s="191"/>
      <c r="AD623" s="191"/>
      <c r="AE623" s="191"/>
      <c r="AF623" s="191"/>
      <c r="AG623" s="191"/>
      <c r="AH623" s="191"/>
      <c r="AI623" s="191"/>
      <c r="AJ623" s="191"/>
      <c r="AK623" s="191"/>
      <c r="AL623" s="191"/>
      <c r="AM623" s="191"/>
      <c r="AN623" s="191"/>
      <c r="AO623" s="191"/>
      <c r="AP623" s="191"/>
      <c r="AQ623" s="191"/>
      <c r="AR623" s="191"/>
      <c r="AS623" s="191"/>
      <c r="AT623" s="191"/>
      <c r="AU623" s="191"/>
      <c r="AV623" s="191"/>
      <c r="AW623" s="191"/>
      <c r="AX623" s="191"/>
      <c r="AY623" s="191"/>
      <c r="AZ623" s="191"/>
      <c r="BA623" s="191"/>
      <c r="BB623" s="191"/>
      <c r="BC623" s="191"/>
      <c r="BD623" s="191"/>
      <c r="BE623" s="191"/>
      <c r="BF623" s="191"/>
      <c r="BG623" s="191"/>
      <c r="BH623" s="191"/>
      <c r="BI623" s="191"/>
      <c r="BJ623" s="191"/>
      <c r="BK623" s="191"/>
      <c r="BL623" s="191"/>
      <c r="BM623" s="191"/>
      <c r="BN623" s="191"/>
      <c r="BO623" s="191"/>
      <c r="BP623" s="191"/>
      <c r="BQ623" s="191"/>
      <c r="BR623" s="191"/>
      <c r="BS623" s="191"/>
      <c r="BT623" s="191"/>
      <c r="BU623" s="191"/>
      <c r="BV623" s="191"/>
      <c r="BW623" s="191"/>
      <c r="BX623" s="191"/>
      <c r="BY623" s="191"/>
      <c r="BZ623" s="191"/>
      <c r="CA623" s="191"/>
      <c r="CB623" s="191"/>
      <c r="CC623" s="191"/>
      <c r="CD623" s="191"/>
      <c r="CE623" s="191"/>
      <c r="CF623" s="191"/>
      <c r="CG623" s="191"/>
      <c r="CH623" s="191"/>
      <c r="CI623" s="191"/>
      <c r="CJ623" s="191"/>
      <c r="CK623" s="191"/>
      <c r="CL623" s="191"/>
      <c r="CM623" s="191"/>
      <c r="CN623" s="191"/>
    </row>
    <row r="624" spans="1:92" s="192" customFormat="1" x14ac:dyDescent="0.2">
      <c r="A624" s="48"/>
      <c r="B624" s="48"/>
      <c r="C624" s="48"/>
      <c r="D624" s="48"/>
      <c r="E624" s="48"/>
      <c r="F624" s="48"/>
      <c r="G624" s="48"/>
      <c r="H624" s="48"/>
      <c r="I624" s="48"/>
      <c r="J624" s="48"/>
      <c r="K624" s="48"/>
      <c r="L624" s="48"/>
      <c r="M624" s="48"/>
      <c r="N624" s="48"/>
      <c r="O624" s="48"/>
      <c r="P624" s="48"/>
      <c r="Q624" s="48"/>
      <c r="R624"/>
      <c r="S624"/>
      <c r="T624"/>
      <c r="U624"/>
      <c r="V624"/>
      <c r="W624" s="191"/>
      <c r="X624" s="191"/>
      <c r="Y624" s="191"/>
      <c r="Z624" s="191"/>
      <c r="AA624" s="191"/>
      <c r="AB624" s="191"/>
      <c r="AC624" s="191"/>
      <c r="AD624" s="191"/>
      <c r="AE624" s="191"/>
      <c r="AF624" s="191"/>
      <c r="AG624" s="191"/>
      <c r="AH624" s="191"/>
      <c r="AI624" s="191"/>
      <c r="AJ624" s="191"/>
      <c r="AK624" s="191"/>
      <c r="AL624" s="191"/>
      <c r="AM624" s="191"/>
      <c r="AN624" s="191"/>
      <c r="AO624" s="191"/>
      <c r="AP624" s="191"/>
      <c r="AQ624" s="191"/>
      <c r="AR624" s="191"/>
      <c r="AS624" s="191"/>
      <c r="AT624" s="191"/>
      <c r="AU624" s="191"/>
      <c r="AV624" s="191"/>
      <c r="AW624" s="191"/>
      <c r="AX624" s="191"/>
      <c r="AY624" s="191"/>
      <c r="AZ624" s="191"/>
      <c r="BA624" s="191"/>
      <c r="BB624" s="191"/>
      <c r="BC624" s="191"/>
      <c r="BD624" s="191"/>
      <c r="BE624" s="191"/>
      <c r="BF624" s="191"/>
      <c r="BG624" s="191"/>
      <c r="BH624" s="191"/>
      <c r="BI624" s="191"/>
      <c r="BJ624" s="191"/>
      <c r="BK624" s="191"/>
      <c r="BL624" s="191"/>
      <c r="BM624" s="191"/>
      <c r="BN624" s="191"/>
      <c r="BO624" s="191"/>
      <c r="BP624" s="191"/>
      <c r="BQ624" s="191"/>
      <c r="BR624" s="191"/>
      <c r="BS624" s="191"/>
      <c r="BT624" s="191"/>
      <c r="BU624" s="191"/>
      <c r="BV624" s="191"/>
      <c r="BW624" s="191"/>
      <c r="BX624" s="191"/>
      <c r="BY624" s="191"/>
      <c r="BZ624" s="191"/>
      <c r="CA624" s="191"/>
      <c r="CB624" s="191"/>
      <c r="CC624" s="191"/>
      <c r="CD624" s="191"/>
      <c r="CE624" s="191"/>
      <c r="CF624" s="191"/>
      <c r="CG624" s="191"/>
      <c r="CH624" s="191"/>
      <c r="CI624" s="191"/>
      <c r="CJ624" s="191"/>
      <c r="CK624" s="191"/>
      <c r="CL624" s="191"/>
      <c r="CM624" s="191"/>
      <c r="CN624" s="191"/>
    </row>
    <row r="625" spans="1:92" s="192" customFormat="1" x14ac:dyDescent="0.2">
      <c r="A625" s="48"/>
      <c r="B625" s="48"/>
      <c r="C625" s="48"/>
      <c r="D625" s="48"/>
      <c r="E625" s="48"/>
      <c r="F625" s="48"/>
      <c r="G625" s="48"/>
      <c r="H625" s="48"/>
      <c r="I625" s="48"/>
      <c r="J625" s="48"/>
      <c r="K625" s="48"/>
      <c r="L625" s="48"/>
      <c r="M625" s="48"/>
      <c r="N625" s="48"/>
      <c r="O625" s="48"/>
      <c r="P625" s="48"/>
      <c r="Q625" s="48"/>
      <c r="R625"/>
      <c r="S625"/>
      <c r="T625"/>
      <c r="U625"/>
      <c r="V625"/>
      <c r="W625" s="191"/>
      <c r="X625" s="191"/>
      <c r="Y625" s="191"/>
      <c r="Z625" s="191"/>
      <c r="AA625" s="191"/>
      <c r="AB625" s="191"/>
      <c r="AC625" s="191"/>
      <c r="AD625" s="191"/>
      <c r="AE625" s="191"/>
      <c r="AF625" s="191"/>
      <c r="AG625" s="191"/>
      <c r="AH625" s="191"/>
      <c r="AI625" s="191"/>
      <c r="AJ625" s="191"/>
      <c r="AK625" s="191"/>
      <c r="AL625" s="191"/>
      <c r="AM625" s="191"/>
      <c r="AN625" s="191"/>
      <c r="AO625" s="191"/>
      <c r="AP625" s="191"/>
      <c r="AQ625" s="191"/>
      <c r="AR625" s="191"/>
      <c r="AS625" s="191"/>
      <c r="AT625" s="191"/>
      <c r="AU625" s="191"/>
      <c r="AV625" s="191"/>
      <c r="AW625" s="191"/>
      <c r="AX625" s="191"/>
      <c r="AY625" s="191"/>
      <c r="AZ625" s="191"/>
      <c r="BA625" s="191"/>
      <c r="BB625" s="191"/>
      <c r="BC625" s="191"/>
      <c r="BD625" s="191"/>
      <c r="BE625" s="191"/>
      <c r="BF625" s="191"/>
      <c r="BG625" s="191"/>
      <c r="BH625" s="191"/>
      <c r="BI625" s="191"/>
      <c r="BJ625" s="191"/>
      <c r="BK625" s="191"/>
      <c r="BL625" s="191"/>
      <c r="BM625" s="191"/>
      <c r="BN625" s="191"/>
      <c r="BO625" s="191"/>
      <c r="BP625" s="191"/>
      <c r="BQ625" s="191"/>
      <c r="BR625" s="191"/>
      <c r="BS625" s="191"/>
      <c r="BT625" s="191"/>
      <c r="BU625" s="191"/>
      <c r="BV625" s="191"/>
      <c r="BW625" s="191"/>
      <c r="BX625" s="191"/>
      <c r="BY625" s="191"/>
      <c r="BZ625" s="191"/>
      <c r="CA625" s="191"/>
      <c r="CB625" s="191"/>
      <c r="CC625" s="191"/>
      <c r="CD625" s="191"/>
      <c r="CE625" s="191"/>
      <c r="CF625" s="191"/>
      <c r="CG625" s="191"/>
      <c r="CH625" s="191"/>
      <c r="CI625" s="191"/>
      <c r="CJ625" s="191"/>
      <c r="CK625" s="191"/>
      <c r="CL625" s="191"/>
      <c r="CM625" s="191"/>
      <c r="CN625" s="191"/>
    </row>
    <row r="626" spans="1:92" s="192" customFormat="1" x14ac:dyDescent="0.2">
      <c r="A626" s="48"/>
      <c r="B626" s="48"/>
      <c r="C626" s="48"/>
      <c r="D626" s="48"/>
      <c r="E626" s="48"/>
      <c r="F626" s="48"/>
      <c r="G626" s="48"/>
      <c r="H626" s="48"/>
      <c r="I626" s="48"/>
      <c r="J626" s="48"/>
      <c r="K626" s="48"/>
      <c r="L626" s="48"/>
      <c r="M626" s="48"/>
      <c r="N626" s="48"/>
      <c r="O626" s="48"/>
      <c r="P626" s="48"/>
      <c r="Q626" s="48"/>
      <c r="R626"/>
      <c r="S626"/>
      <c r="T626"/>
      <c r="U626"/>
      <c r="V626"/>
      <c r="W626" s="191"/>
      <c r="X626" s="191"/>
      <c r="Y626" s="191"/>
      <c r="Z626" s="191"/>
      <c r="AA626" s="191"/>
      <c r="AB626" s="191"/>
      <c r="AC626" s="191"/>
      <c r="AD626" s="191"/>
      <c r="AE626" s="191"/>
      <c r="AF626" s="191"/>
      <c r="AG626" s="191"/>
      <c r="AH626" s="191"/>
      <c r="AI626" s="191"/>
      <c r="AJ626" s="191"/>
      <c r="AK626" s="191"/>
      <c r="AL626" s="191"/>
      <c r="AM626" s="191"/>
      <c r="AN626" s="191"/>
      <c r="AO626" s="191"/>
      <c r="AP626" s="191"/>
      <c r="AQ626" s="191"/>
      <c r="AR626" s="191"/>
      <c r="AS626" s="191"/>
      <c r="AT626" s="191"/>
      <c r="AU626" s="191"/>
      <c r="AV626" s="191"/>
      <c r="AW626" s="191"/>
      <c r="AX626" s="191"/>
      <c r="AY626" s="191"/>
      <c r="AZ626" s="191"/>
      <c r="BA626" s="191"/>
      <c r="BB626" s="191"/>
      <c r="BC626" s="191"/>
      <c r="BD626" s="191"/>
      <c r="BE626" s="191"/>
      <c r="BF626" s="191"/>
      <c r="BG626" s="191"/>
      <c r="BH626" s="191"/>
      <c r="BI626" s="191"/>
      <c r="BJ626" s="191"/>
      <c r="BK626" s="191"/>
      <c r="BL626" s="191"/>
      <c r="BM626" s="191"/>
      <c r="BN626" s="191"/>
      <c r="BO626" s="191"/>
      <c r="BP626" s="191"/>
      <c r="BQ626" s="191"/>
      <c r="BR626" s="191"/>
      <c r="BS626" s="191"/>
      <c r="BT626" s="191"/>
      <c r="BU626" s="191"/>
      <c r="BV626" s="191"/>
      <c r="BW626" s="191"/>
      <c r="BX626" s="191"/>
      <c r="BY626" s="191"/>
      <c r="BZ626" s="191"/>
      <c r="CA626" s="191"/>
      <c r="CB626" s="191"/>
      <c r="CC626" s="191"/>
      <c r="CD626" s="191"/>
      <c r="CE626" s="191"/>
      <c r="CF626" s="191"/>
      <c r="CG626" s="191"/>
      <c r="CH626" s="191"/>
      <c r="CI626" s="191"/>
      <c r="CJ626" s="191"/>
      <c r="CK626" s="191"/>
      <c r="CL626" s="191"/>
      <c r="CM626" s="191"/>
      <c r="CN626" s="191"/>
    </row>
    <row r="627" spans="1:92" s="9" customFormat="1" x14ac:dyDescent="0.2">
      <c r="A627" s="48"/>
      <c r="B627" s="48"/>
      <c r="C627" s="48"/>
      <c r="D627" s="48"/>
      <c r="E627" s="48"/>
      <c r="F627" s="48"/>
      <c r="G627" s="48"/>
      <c r="H627" s="48"/>
      <c r="I627" s="48"/>
      <c r="J627" s="48"/>
      <c r="K627" s="48"/>
      <c r="L627" s="48"/>
      <c r="M627" s="48"/>
      <c r="N627" s="48"/>
      <c r="O627" s="48"/>
      <c r="P627" s="48"/>
      <c r="Q627" s="48"/>
      <c r="R627"/>
      <c r="S627"/>
      <c r="T627"/>
      <c r="U627"/>
      <c r="V627"/>
      <c r="W627" s="191"/>
      <c r="X627" s="191"/>
      <c r="Y627" s="191"/>
      <c r="Z627" s="191"/>
      <c r="AA627" s="191"/>
      <c r="AB627" s="191"/>
      <c r="AC627" s="191"/>
      <c r="AD627" s="191"/>
      <c r="AE627" s="191"/>
      <c r="AF627" s="191"/>
      <c r="AG627" s="191"/>
      <c r="AH627" s="191"/>
      <c r="AI627" s="191"/>
      <c r="AJ627" s="191"/>
      <c r="AK627" s="191"/>
      <c r="AL627" s="191"/>
      <c r="AM627" s="191"/>
      <c r="AN627" s="191"/>
      <c r="AO627" s="191"/>
      <c r="AP627" s="191"/>
      <c r="AQ627" s="191"/>
      <c r="AR627" s="191"/>
      <c r="AS627" s="191"/>
      <c r="AT627" s="191"/>
      <c r="AU627" s="191"/>
      <c r="AV627" s="191"/>
      <c r="AW627" s="191"/>
      <c r="AX627" s="191"/>
      <c r="AY627" s="191"/>
      <c r="AZ627" s="191"/>
      <c r="BA627" s="191"/>
      <c r="BB627" s="191"/>
      <c r="BC627" s="191"/>
      <c r="BD627" s="191"/>
      <c r="BE627" s="191"/>
      <c r="BF627" s="191"/>
      <c r="BG627" s="191"/>
      <c r="BH627" s="191"/>
      <c r="BI627" s="191"/>
      <c r="BJ627" s="191"/>
      <c r="BK627" s="191"/>
      <c r="BL627" s="191"/>
      <c r="BM627" s="191"/>
      <c r="BN627" s="191"/>
      <c r="BO627" s="191"/>
      <c r="BP627" s="191"/>
      <c r="BQ627" s="191"/>
      <c r="BR627" s="191"/>
      <c r="BS627" s="191"/>
      <c r="BT627" s="191"/>
      <c r="BU627" s="191"/>
      <c r="BV627" s="191"/>
      <c r="BW627" s="191"/>
      <c r="BX627" s="191"/>
      <c r="BY627" s="191"/>
      <c r="BZ627" s="191"/>
      <c r="CA627" s="191"/>
      <c r="CB627" s="191"/>
      <c r="CC627" s="191"/>
      <c r="CD627" s="191"/>
      <c r="CE627" s="191"/>
      <c r="CF627" s="191"/>
      <c r="CG627" s="191"/>
      <c r="CH627" s="191"/>
      <c r="CI627" s="191"/>
      <c r="CJ627" s="191"/>
      <c r="CK627" s="191"/>
      <c r="CL627" s="191"/>
      <c r="CM627" s="191"/>
      <c r="CN627" s="191"/>
    </row>
    <row r="628" spans="1:92" s="9" customFormat="1" x14ac:dyDescent="0.2">
      <c r="A628" s="48"/>
      <c r="B628" s="48"/>
      <c r="C628" s="48"/>
      <c r="D628" s="48"/>
      <c r="E628" s="48"/>
      <c r="F628" s="48"/>
      <c r="G628" s="48"/>
      <c r="H628" s="48"/>
      <c r="I628" s="48"/>
      <c r="J628" s="48"/>
      <c r="K628" s="48"/>
      <c r="L628" s="48"/>
      <c r="M628" s="48"/>
      <c r="N628" s="48"/>
      <c r="O628" s="48"/>
      <c r="P628" s="48"/>
      <c r="Q628" s="48"/>
      <c r="R628"/>
      <c r="S628"/>
      <c r="T628"/>
      <c r="U628"/>
      <c r="V628"/>
    </row>
    <row r="629" spans="1:92" s="9" customFormat="1" x14ac:dyDescent="0.2">
      <c r="A629" s="48"/>
      <c r="B629" s="48"/>
      <c r="C629" s="48"/>
      <c r="D629" s="48"/>
      <c r="E629" s="48"/>
      <c r="F629" s="48"/>
      <c r="G629" s="48"/>
      <c r="H629" s="48"/>
      <c r="I629" s="48"/>
      <c r="J629" s="48"/>
      <c r="K629" s="48"/>
      <c r="L629" s="48"/>
      <c r="M629" s="48"/>
      <c r="N629" s="48"/>
      <c r="O629" s="48"/>
      <c r="P629" s="48"/>
      <c r="Q629" s="48"/>
      <c r="R629"/>
      <c r="S629"/>
      <c r="T629"/>
      <c r="U629"/>
      <c r="V629"/>
    </row>
    <row r="630" spans="1:92" s="9" customFormat="1" x14ac:dyDescent="0.2">
      <c r="A630" s="48"/>
      <c r="B630" s="48"/>
      <c r="C630" s="48"/>
      <c r="D630" s="48"/>
      <c r="E630" s="48"/>
      <c r="F630" s="48"/>
      <c r="G630" s="48"/>
      <c r="H630" s="48"/>
      <c r="I630" s="48"/>
      <c r="J630" s="48"/>
      <c r="K630" s="48"/>
      <c r="L630" s="48"/>
      <c r="M630" s="48"/>
      <c r="N630" s="48"/>
      <c r="O630" s="48"/>
      <c r="P630" s="48"/>
      <c r="Q630" s="48"/>
      <c r="R630"/>
      <c r="S630"/>
      <c r="T630"/>
      <c r="U630"/>
      <c r="V630"/>
    </row>
    <row r="631" spans="1:92" s="9" customFormat="1" x14ac:dyDescent="0.2">
      <c r="A631" s="48"/>
      <c r="B631" s="48"/>
      <c r="C631" s="48"/>
      <c r="D631" s="48"/>
      <c r="E631" s="48"/>
      <c r="F631" s="48"/>
      <c r="G631" s="48"/>
      <c r="H631" s="48"/>
      <c r="I631" s="48"/>
      <c r="J631" s="48"/>
      <c r="K631" s="48"/>
      <c r="L631" s="48"/>
      <c r="M631" s="48"/>
      <c r="N631" s="48"/>
      <c r="O631" s="48"/>
      <c r="P631" s="48"/>
      <c r="Q631" s="48"/>
      <c r="R631"/>
      <c r="S631"/>
      <c r="T631"/>
      <c r="U631"/>
      <c r="V631"/>
    </row>
    <row r="632" spans="1:92" s="9" customFormat="1" x14ac:dyDescent="0.2">
      <c r="A632" s="48"/>
      <c r="B632" s="48"/>
      <c r="C632" s="48"/>
      <c r="D632" s="48"/>
      <c r="E632" s="48"/>
      <c r="F632" s="48"/>
      <c r="G632" s="48"/>
      <c r="H632" s="48"/>
      <c r="I632" s="48"/>
      <c r="J632" s="48"/>
      <c r="K632" s="48"/>
      <c r="L632" s="48"/>
      <c r="M632" s="48"/>
      <c r="N632" s="48"/>
      <c r="O632" s="48"/>
      <c r="P632" s="48"/>
      <c r="Q632" s="48"/>
      <c r="R632"/>
      <c r="S632"/>
      <c r="T632"/>
      <c r="U632"/>
      <c r="V632"/>
    </row>
    <row r="633" spans="1:92" s="9" customFormat="1" x14ac:dyDescent="0.2">
      <c r="A633" s="48"/>
      <c r="B633" s="48"/>
      <c r="C633" s="48"/>
      <c r="D633" s="48"/>
      <c r="E633" s="48"/>
      <c r="F633" s="48"/>
      <c r="G633" s="48"/>
      <c r="H633" s="48"/>
      <c r="I633" s="48"/>
      <c r="J633" s="48"/>
      <c r="K633" s="48"/>
      <c r="L633" s="48"/>
      <c r="M633" s="48"/>
      <c r="N633" s="48"/>
      <c r="O633" s="48"/>
      <c r="P633" s="48"/>
      <c r="Q633" s="48"/>
      <c r="R633"/>
      <c r="S633"/>
      <c r="T633"/>
      <c r="U633"/>
      <c r="V633"/>
    </row>
    <row r="634" spans="1:92" s="9" customFormat="1" x14ac:dyDescent="0.2">
      <c r="A634" s="48"/>
      <c r="B634" s="48"/>
      <c r="C634" s="48"/>
      <c r="D634" s="48"/>
      <c r="E634" s="48"/>
      <c r="F634" s="48"/>
      <c r="G634" s="48"/>
      <c r="H634" s="48"/>
      <c r="I634" s="48"/>
      <c r="J634" s="48"/>
      <c r="K634" s="48"/>
      <c r="L634" s="48"/>
      <c r="M634" s="48"/>
      <c r="N634" s="48"/>
      <c r="O634" s="48"/>
      <c r="P634" s="48"/>
      <c r="Q634" s="48"/>
      <c r="R634"/>
      <c r="S634"/>
      <c r="T634"/>
      <c r="U634"/>
      <c r="V634"/>
    </row>
    <row r="635" spans="1:92" s="9" customFormat="1" x14ac:dyDescent="0.2">
      <c r="A635" s="48"/>
      <c r="B635" s="48"/>
      <c r="C635" s="48"/>
      <c r="D635" s="48"/>
      <c r="E635" s="48"/>
      <c r="F635" s="48"/>
      <c r="G635" s="48"/>
      <c r="H635" s="48"/>
      <c r="I635" s="48"/>
      <c r="J635" s="48"/>
      <c r="K635" s="48"/>
      <c r="L635" s="48"/>
      <c r="M635" s="48"/>
      <c r="N635" s="48"/>
      <c r="O635" s="48"/>
      <c r="P635" s="48"/>
      <c r="Q635" s="48"/>
      <c r="R635"/>
      <c r="S635"/>
      <c r="T635"/>
      <c r="U635"/>
      <c r="V635"/>
    </row>
    <row r="636" spans="1:92" s="9" customFormat="1" x14ac:dyDescent="0.2">
      <c r="A636" s="48"/>
      <c r="B636" s="48"/>
      <c r="C636" s="48"/>
      <c r="D636" s="48"/>
      <c r="E636" s="48"/>
      <c r="F636" s="48"/>
      <c r="G636" s="48"/>
      <c r="H636" s="48"/>
      <c r="I636" s="48"/>
      <c r="J636" s="48"/>
      <c r="K636" s="48"/>
      <c r="L636" s="48"/>
      <c r="M636" s="48"/>
      <c r="N636" s="48"/>
      <c r="O636" s="48"/>
      <c r="P636" s="48"/>
      <c r="Q636" s="48"/>
      <c r="R636"/>
      <c r="S636"/>
      <c r="T636"/>
      <c r="U636"/>
      <c r="V636"/>
    </row>
    <row r="637" spans="1:92" s="9" customFormat="1" x14ac:dyDescent="0.2">
      <c r="A637" s="48"/>
      <c r="B637" s="48"/>
      <c r="C637" s="48"/>
      <c r="D637" s="48"/>
      <c r="E637" s="48"/>
      <c r="F637" s="48"/>
      <c r="G637" s="48"/>
      <c r="H637" s="48"/>
      <c r="I637" s="48"/>
      <c r="J637" s="48"/>
      <c r="K637" s="48"/>
      <c r="L637" s="48"/>
      <c r="M637" s="48"/>
      <c r="N637" s="48"/>
      <c r="O637" s="48"/>
      <c r="P637" s="48"/>
      <c r="Q637" s="48"/>
      <c r="R637"/>
      <c r="S637"/>
      <c r="T637"/>
      <c r="U637"/>
      <c r="V637"/>
    </row>
    <row r="638" spans="1:92" s="9" customFormat="1" ht="13.5" customHeight="1" x14ac:dyDescent="0.2">
      <c r="A638" s="48"/>
      <c r="B638" s="48"/>
      <c r="C638" s="48"/>
      <c r="D638" s="48"/>
      <c r="E638" s="48"/>
      <c r="F638" s="48"/>
      <c r="G638" s="48"/>
      <c r="H638" s="48"/>
      <c r="I638" s="48"/>
      <c r="J638" s="48"/>
      <c r="K638" s="48"/>
      <c r="L638" s="48"/>
      <c r="M638" s="48"/>
      <c r="N638" s="48"/>
      <c r="O638" s="48"/>
      <c r="P638" s="48"/>
      <c r="Q638" s="48"/>
      <c r="R638"/>
      <c r="S638"/>
      <c r="T638"/>
      <c r="U638"/>
      <c r="V638"/>
    </row>
    <row r="639" spans="1:92" s="9" customFormat="1" x14ac:dyDescent="0.2">
      <c r="A639" s="48"/>
      <c r="B639" s="48"/>
      <c r="C639" s="48"/>
      <c r="D639" s="48"/>
      <c r="E639" s="48"/>
      <c r="F639" s="48"/>
      <c r="G639" s="48"/>
      <c r="H639" s="48"/>
      <c r="I639" s="48"/>
      <c r="J639" s="48"/>
      <c r="K639" s="48"/>
      <c r="L639" s="48"/>
      <c r="M639" s="48"/>
      <c r="N639" s="48"/>
      <c r="O639" s="48"/>
      <c r="P639" s="48"/>
      <c r="Q639" s="48"/>
      <c r="R639"/>
      <c r="S639"/>
      <c r="T639"/>
      <c r="U639"/>
      <c r="V639"/>
    </row>
    <row r="640" spans="1:92" s="9" customFormat="1" x14ac:dyDescent="0.2">
      <c r="A640" s="48"/>
      <c r="B640" s="48"/>
      <c r="C640" s="48"/>
      <c r="D640" s="48"/>
      <c r="E640" s="48"/>
      <c r="F640" s="48"/>
      <c r="G640" s="48"/>
      <c r="H640" s="48"/>
      <c r="I640" s="48"/>
      <c r="J640" s="48"/>
      <c r="K640" s="48"/>
      <c r="L640" s="48"/>
      <c r="M640" s="48"/>
      <c r="N640" s="48"/>
      <c r="O640" s="48"/>
      <c r="P640" s="48"/>
      <c r="Q640" s="48"/>
      <c r="R640"/>
      <c r="S640"/>
      <c r="T640"/>
      <c r="U640"/>
      <c r="V640"/>
    </row>
    <row r="641" spans="1:22" s="9" customFormat="1" x14ac:dyDescent="0.2">
      <c r="A641" s="48"/>
      <c r="B641" s="48"/>
      <c r="C641" s="48"/>
      <c r="D641" s="48"/>
      <c r="E641" s="48"/>
      <c r="F641" s="48"/>
      <c r="G641" s="48"/>
      <c r="H641" s="48"/>
      <c r="I641" s="48"/>
      <c r="J641" s="48"/>
      <c r="K641" s="48"/>
      <c r="L641" s="48"/>
      <c r="M641" s="48"/>
      <c r="N641" s="48"/>
      <c r="O641" s="48"/>
      <c r="P641" s="48"/>
      <c r="Q641" s="48"/>
      <c r="R641"/>
      <c r="S641"/>
      <c r="T641"/>
      <c r="U641"/>
      <c r="V641"/>
    </row>
    <row r="642" spans="1:22" s="9" customFormat="1" x14ac:dyDescent="0.2">
      <c r="A642" s="48"/>
      <c r="B642" s="48"/>
      <c r="C642" s="48"/>
      <c r="D642" s="48"/>
      <c r="E642" s="48"/>
      <c r="F642" s="48"/>
      <c r="G642" s="48"/>
      <c r="H642" s="48"/>
      <c r="I642" s="48"/>
      <c r="J642" s="48"/>
      <c r="K642" s="48"/>
      <c r="L642" s="48"/>
      <c r="M642" s="48"/>
      <c r="N642" s="48"/>
      <c r="O642" s="48"/>
      <c r="P642" s="48"/>
      <c r="Q642" s="48"/>
      <c r="R642"/>
      <c r="S642"/>
      <c r="T642"/>
      <c r="U642"/>
      <c r="V642"/>
    </row>
    <row r="643" spans="1:22" s="9" customFormat="1" x14ac:dyDescent="0.2">
      <c r="A643" s="48"/>
      <c r="B643" s="48"/>
      <c r="C643" s="48"/>
      <c r="D643" s="48"/>
      <c r="E643" s="48"/>
      <c r="F643" s="48"/>
      <c r="G643" s="48"/>
      <c r="H643" s="48"/>
      <c r="I643" s="48"/>
      <c r="J643" s="48"/>
      <c r="K643" s="48"/>
      <c r="L643" s="48"/>
      <c r="M643" s="48"/>
      <c r="N643" s="48"/>
      <c r="O643" s="48"/>
      <c r="P643" s="48"/>
      <c r="Q643" s="48"/>
      <c r="R643"/>
      <c r="S643"/>
      <c r="T643"/>
      <c r="U643"/>
      <c r="V643"/>
    </row>
    <row r="644" spans="1:22" s="9" customFormat="1" x14ac:dyDescent="0.2">
      <c r="A644" s="48"/>
      <c r="B644" s="48"/>
      <c r="C644" s="48"/>
      <c r="D644" s="48"/>
      <c r="E644" s="48"/>
      <c r="F644" s="48"/>
      <c r="G644" s="48"/>
      <c r="H644" s="48"/>
      <c r="I644" s="48"/>
      <c r="J644" s="48"/>
      <c r="K644" s="48"/>
      <c r="L644" s="48"/>
      <c r="M644" s="48"/>
      <c r="N644" s="48"/>
      <c r="O644" s="48"/>
      <c r="P644" s="48"/>
      <c r="Q644" s="48"/>
      <c r="R644"/>
      <c r="S644"/>
      <c r="T644"/>
      <c r="U644"/>
      <c r="V644"/>
    </row>
    <row r="645" spans="1:22" s="9" customFormat="1" x14ac:dyDescent="0.2">
      <c r="A645" s="48"/>
      <c r="B645" s="48"/>
      <c r="C645" s="48"/>
      <c r="D645" s="48"/>
      <c r="E645" s="48"/>
      <c r="F645" s="48"/>
      <c r="G645" s="48"/>
      <c r="H645" s="48"/>
      <c r="I645" s="48"/>
      <c r="J645" s="48"/>
      <c r="K645" s="48"/>
      <c r="L645" s="48"/>
      <c r="M645" s="48"/>
      <c r="N645" s="48"/>
      <c r="O645" s="48"/>
      <c r="P645" s="48"/>
      <c r="Q645" s="48"/>
      <c r="R645"/>
      <c r="S645"/>
      <c r="T645"/>
      <c r="U645"/>
      <c r="V645"/>
    </row>
    <row r="646" spans="1:22" s="9" customFormat="1" x14ac:dyDescent="0.2">
      <c r="A646" s="48"/>
      <c r="B646" s="48"/>
      <c r="C646" s="48"/>
      <c r="D646" s="48"/>
      <c r="E646" s="48"/>
      <c r="F646" s="48"/>
      <c r="G646" s="48"/>
      <c r="H646" s="48"/>
      <c r="I646" s="48"/>
      <c r="J646" s="48"/>
      <c r="K646" s="48"/>
      <c r="L646" s="48"/>
      <c r="M646" s="48"/>
      <c r="N646" s="48"/>
      <c r="O646" s="48"/>
      <c r="P646" s="48"/>
      <c r="Q646" s="48"/>
      <c r="R646"/>
      <c r="S646"/>
      <c r="T646"/>
      <c r="U646"/>
      <c r="V646"/>
    </row>
    <row r="647" spans="1:22" s="9" customFormat="1" ht="13.5" customHeight="1" x14ac:dyDescent="0.2">
      <c r="A647" s="48"/>
      <c r="B647" s="48"/>
      <c r="C647" s="48"/>
      <c r="D647" s="48"/>
      <c r="E647" s="48"/>
      <c r="F647" s="48"/>
      <c r="G647" s="48"/>
      <c r="H647" s="48"/>
      <c r="I647" s="48"/>
      <c r="J647" s="48"/>
      <c r="K647" s="48"/>
      <c r="L647" s="48"/>
      <c r="M647" s="48"/>
      <c r="N647" s="48"/>
      <c r="O647" s="48"/>
      <c r="P647" s="48"/>
      <c r="Q647" s="48"/>
      <c r="R647"/>
      <c r="S647"/>
      <c r="T647"/>
      <c r="U647"/>
      <c r="V647"/>
    </row>
    <row r="648" spans="1:22" s="9" customFormat="1" x14ac:dyDescent="0.2">
      <c r="A648" s="48"/>
      <c r="B648" s="48"/>
      <c r="C648" s="48"/>
      <c r="D648" s="48"/>
      <c r="E648" s="48"/>
      <c r="F648" s="48"/>
      <c r="G648" s="48"/>
      <c r="H648" s="48"/>
      <c r="I648" s="48"/>
      <c r="J648" s="48"/>
      <c r="K648" s="48"/>
      <c r="L648" s="48"/>
      <c r="M648" s="48"/>
      <c r="N648" s="48"/>
      <c r="O648" s="48"/>
      <c r="P648" s="48"/>
      <c r="Q648" s="48"/>
      <c r="R648"/>
      <c r="S648"/>
      <c r="T648"/>
      <c r="U648"/>
      <c r="V648"/>
    </row>
    <row r="649" spans="1:22" s="9" customFormat="1" x14ac:dyDescent="0.2">
      <c r="A649" s="48"/>
      <c r="B649" s="48"/>
      <c r="C649" s="48"/>
      <c r="D649" s="48"/>
      <c r="E649" s="48"/>
      <c r="F649" s="48"/>
      <c r="G649" s="48"/>
      <c r="H649" s="48"/>
      <c r="I649" s="48"/>
      <c r="J649" s="48"/>
      <c r="K649" s="48"/>
      <c r="L649" s="48"/>
      <c r="M649" s="48"/>
      <c r="N649" s="48"/>
      <c r="O649" s="48"/>
      <c r="P649" s="48"/>
      <c r="Q649" s="48"/>
      <c r="R649"/>
      <c r="S649"/>
      <c r="T649"/>
      <c r="U649"/>
      <c r="V649"/>
    </row>
  </sheetData>
  <mergeCells count="11">
    <mergeCell ref="B9:B10"/>
    <mergeCell ref="C9:C10"/>
    <mergeCell ref="G9:G10"/>
    <mergeCell ref="K9:V9"/>
    <mergeCell ref="A19:V19"/>
    <mergeCell ref="A233:V233"/>
    <mergeCell ref="A12:V12"/>
    <mergeCell ref="H9:H10"/>
    <mergeCell ref="I9:I10"/>
    <mergeCell ref="J9:J10"/>
    <mergeCell ref="A9:A10"/>
  </mergeCells>
  <pageMargins left="0.74803149606299213" right="0.74803149606299213" top="0.98425196850393704" bottom="0.98425196850393704" header="0.51181102362204722" footer="0.51181102362204722"/>
  <pageSetup paperSize="9" scale="68" orientation="landscape" horizontalDpi="180" verticalDpi="180" r:id="rId1"/>
  <headerFooter alignWithMargins="0"/>
  <rowBreaks count="7" manualBreakCount="7">
    <brk id="62" max="16383" man="1"/>
    <brk id="114" max="91" man="1"/>
    <brk id="167" max="91" man="1"/>
    <brk id="220" max="91" man="1"/>
    <brk id="257" max="16383" man="1"/>
    <brk id="426" max="16383" man="1"/>
    <brk id="491" max="16383" man="1"/>
  </rowBreaks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сведения о ремонте</vt:lpstr>
      <vt:lpstr>цех 14 ппр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Energo55</cp:lastModifiedBy>
  <cp:lastPrinted>2017-04-12T04:55:39Z</cp:lastPrinted>
  <dcterms:created xsi:type="dcterms:W3CDTF">2001-10-31T11:59:38Z</dcterms:created>
  <dcterms:modified xsi:type="dcterms:W3CDTF">2018-03-22T04:21:42Z</dcterms:modified>
</cp:coreProperties>
</file>